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sotelo.GOBIERNOBOGOTA\Downloads\"/>
    </mc:Choice>
  </mc:AlternateContent>
  <bookViews>
    <workbookView xWindow="0" yWindow="0" windowWidth="28800" windowHeight="12210"/>
  </bookViews>
  <sheets>
    <sheet name="Hoja1" sheetId="1" r:id="rId1"/>
    <sheet name="Hoja2" sheetId="2" state="hidden" r:id="rId2"/>
  </sheets>
  <definedNames>
    <definedName name="_xlnm.Print_Area" localSheetId="0">Hoja1!$A$1:$O$706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0" i="1" l="1"/>
  <c r="O693" i="1" s="1"/>
  <c r="O691" i="1"/>
  <c r="L688" i="1"/>
  <c r="J688" i="1"/>
  <c r="H688" i="1"/>
  <c r="K688" i="1" s="1"/>
  <c r="L687" i="1"/>
  <c r="M687" i="1" s="1"/>
  <c r="J687" i="1"/>
  <c r="H687" i="1"/>
  <c r="K687" i="1" s="1"/>
  <c r="L686" i="1"/>
  <c r="J686" i="1"/>
  <c r="H686" i="1"/>
  <c r="K686" i="1" s="1"/>
  <c r="L685" i="1"/>
  <c r="J685" i="1"/>
  <c r="H685" i="1"/>
  <c r="L684" i="1"/>
  <c r="M684" i="1" s="1"/>
  <c r="J684" i="1"/>
  <c r="H684" i="1"/>
  <c r="K684" i="1" s="1"/>
  <c r="L683" i="1"/>
  <c r="J683" i="1"/>
  <c r="H683" i="1"/>
  <c r="K683" i="1" s="1"/>
  <c r="L682" i="1"/>
  <c r="N682" i="1" s="1"/>
  <c r="J682" i="1"/>
  <c r="H682" i="1"/>
  <c r="K682" i="1" s="1"/>
  <c r="L681" i="1"/>
  <c r="J681" i="1"/>
  <c r="H681" i="1"/>
  <c r="L680" i="1"/>
  <c r="J680" i="1"/>
  <c r="H680" i="1"/>
  <c r="L679" i="1"/>
  <c r="J679" i="1"/>
  <c r="H679" i="1"/>
  <c r="L678" i="1"/>
  <c r="J678" i="1"/>
  <c r="H678" i="1"/>
  <c r="L677" i="1"/>
  <c r="N677" i="1" s="1"/>
  <c r="J677" i="1"/>
  <c r="H677" i="1"/>
  <c r="L676" i="1"/>
  <c r="J676" i="1"/>
  <c r="H676" i="1"/>
  <c r="L675" i="1"/>
  <c r="N675" i="1" s="1"/>
  <c r="J675" i="1"/>
  <c r="H675" i="1"/>
  <c r="L674" i="1"/>
  <c r="J674" i="1"/>
  <c r="H674" i="1"/>
  <c r="K674" i="1" s="1"/>
  <c r="L673" i="1"/>
  <c r="J673" i="1"/>
  <c r="H673" i="1"/>
  <c r="L672" i="1"/>
  <c r="M672" i="1" s="1"/>
  <c r="J672" i="1"/>
  <c r="H672" i="1"/>
  <c r="L671" i="1"/>
  <c r="J671" i="1"/>
  <c r="H671" i="1"/>
  <c r="L670" i="1"/>
  <c r="N670" i="1" s="1"/>
  <c r="J670" i="1"/>
  <c r="H670" i="1"/>
  <c r="K670" i="1" s="1"/>
  <c r="L669" i="1"/>
  <c r="J669" i="1"/>
  <c r="H669" i="1"/>
  <c r="L668" i="1"/>
  <c r="N668" i="1" s="1"/>
  <c r="J668" i="1"/>
  <c r="H668" i="1"/>
  <c r="L667" i="1"/>
  <c r="J667" i="1"/>
  <c r="H667" i="1"/>
  <c r="L666" i="1"/>
  <c r="J666" i="1"/>
  <c r="H666" i="1"/>
  <c r="L665" i="1"/>
  <c r="N665" i="1" s="1"/>
  <c r="J665" i="1"/>
  <c r="H665" i="1"/>
  <c r="L664" i="1"/>
  <c r="J664" i="1"/>
  <c r="H664" i="1"/>
  <c r="L663" i="1"/>
  <c r="N663" i="1" s="1"/>
  <c r="J663" i="1"/>
  <c r="H663" i="1"/>
  <c r="K663" i="1" s="1"/>
  <c r="L662" i="1"/>
  <c r="J662" i="1"/>
  <c r="H662" i="1"/>
  <c r="L661" i="1"/>
  <c r="J661" i="1"/>
  <c r="H661" i="1"/>
  <c r="L660" i="1"/>
  <c r="M660" i="1" s="1"/>
  <c r="J660" i="1"/>
  <c r="H660" i="1"/>
  <c r="L659" i="1"/>
  <c r="J659" i="1"/>
  <c r="H659" i="1"/>
  <c r="L658" i="1"/>
  <c r="J658" i="1"/>
  <c r="H658" i="1"/>
  <c r="L657" i="1"/>
  <c r="M657" i="1" s="1"/>
  <c r="J657" i="1"/>
  <c r="H657" i="1"/>
  <c r="L656" i="1"/>
  <c r="N656" i="1" s="1"/>
  <c r="J656" i="1"/>
  <c r="H656" i="1"/>
  <c r="L655" i="1"/>
  <c r="J655" i="1"/>
  <c r="H655" i="1"/>
  <c r="L654" i="1"/>
  <c r="J654" i="1"/>
  <c r="H654" i="1"/>
  <c r="L653" i="1"/>
  <c r="N653" i="1" s="1"/>
  <c r="J653" i="1"/>
  <c r="H653" i="1"/>
  <c r="L652" i="1"/>
  <c r="J652" i="1"/>
  <c r="H652" i="1"/>
  <c r="K652" i="1" s="1"/>
  <c r="L651" i="1"/>
  <c r="M651" i="1" s="1"/>
  <c r="J651" i="1"/>
  <c r="H651" i="1"/>
  <c r="L650" i="1"/>
  <c r="J650" i="1"/>
  <c r="H650" i="1"/>
  <c r="K650" i="1" s="1"/>
  <c r="L649" i="1"/>
  <c r="J649" i="1"/>
  <c r="H649" i="1"/>
  <c r="L648" i="1"/>
  <c r="M648" i="1" s="1"/>
  <c r="J648" i="1"/>
  <c r="H648" i="1"/>
  <c r="K648" i="1" s="1"/>
  <c r="L647" i="1"/>
  <c r="J647" i="1"/>
  <c r="H647" i="1"/>
  <c r="L646" i="1"/>
  <c r="J646" i="1"/>
  <c r="H646" i="1"/>
  <c r="L645" i="1"/>
  <c r="J645" i="1"/>
  <c r="H645" i="1"/>
  <c r="L644" i="1"/>
  <c r="M644" i="1" s="1"/>
  <c r="J644" i="1"/>
  <c r="H644" i="1"/>
  <c r="K644" i="1" s="1"/>
  <c r="L643" i="1"/>
  <c r="J643" i="1"/>
  <c r="H643" i="1"/>
  <c r="L642" i="1"/>
  <c r="J642" i="1"/>
  <c r="H642" i="1"/>
  <c r="K642" i="1" s="1"/>
  <c r="L641" i="1"/>
  <c r="N641" i="1" s="1"/>
  <c r="J641" i="1"/>
  <c r="H641" i="1"/>
  <c r="L640" i="1"/>
  <c r="J640" i="1"/>
  <c r="H640" i="1"/>
  <c r="L639" i="1"/>
  <c r="M639" i="1" s="1"/>
  <c r="J639" i="1"/>
  <c r="H639" i="1"/>
  <c r="L638" i="1"/>
  <c r="J638" i="1"/>
  <c r="H638" i="1"/>
  <c r="K638" i="1" s="1"/>
  <c r="L637" i="1"/>
  <c r="J637" i="1"/>
  <c r="H637" i="1"/>
  <c r="L636" i="1"/>
  <c r="M636" i="1" s="1"/>
  <c r="J636" i="1"/>
  <c r="H636" i="1"/>
  <c r="L635" i="1"/>
  <c r="J635" i="1"/>
  <c r="H635" i="1"/>
  <c r="L634" i="1"/>
  <c r="J634" i="1"/>
  <c r="H634" i="1"/>
  <c r="L633" i="1"/>
  <c r="J633" i="1"/>
  <c r="H633" i="1"/>
  <c r="K633" i="1" s="1"/>
  <c r="L632" i="1"/>
  <c r="N632" i="1" s="1"/>
  <c r="J632" i="1"/>
  <c r="H632" i="1"/>
  <c r="L631" i="1"/>
  <c r="J631" i="1"/>
  <c r="H631" i="1"/>
  <c r="L630" i="1"/>
  <c r="J630" i="1"/>
  <c r="H630" i="1"/>
  <c r="L629" i="1"/>
  <c r="N629" i="1" s="1"/>
  <c r="J629" i="1"/>
  <c r="H629" i="1"/>
  <c r="L628" i="1"/>
  <c r="J628" i="1"/>
  <c r="H628" i="1"/>
  <c r="K628" i="1" s="1"/>
  <c r="L627" i="1"/>
  <c r="M627" i="1" s="1"/>
  <c r="J627" i="1"/>
  <c r="H627" i="1"/>
  <c r="L626" i="1"/>
  <c r="M626" i="1" s="1"/>
  <c r="J626" i="1"/>
  <c r="H626" i="1"/>
  <c r="L625" i="1"/>
  <c r="J625" i="1"/>
  <c r="H625" i="1"/>
  <c r="L624" i="1"/>
  <c r="M624" i="1" s="1"/>
  <c r="J624" i="1"/>
  <c r="H624" i="1"/>
  <c r="K624" i="1" s="1"/>
  <c r="L623" i="1"/>
  <c r="J623" i="1"/>
  <c r="H623" i="1"/>
  <c r="L622" i="1"/>
  <c r="J622" i="1"/>
  <c r="H622" i="1"/>
  <c r="L621" i="1"/>
  <c r="J621" i="1"/>
  <c r="H621" i="1"/>
  <c r="L620" i="1"/>
  <c r="N620" i="1" s="1"/>
  <c r="J620" i="1"/>
  <c r="H620" i="1"/>
  <c r="L619" i="1"/>
  <c r="J619" i="1"/>
  <c r="H619" i="1"/>
  <c r="L618" i="1"/>
  <c r="J618" i="1"/>
  <c r="H618" i="1"/>
  <c r="L617" i="1"/>
  <c r="N617" i="1" s="1"/>
  <c r="J617" i="1"/>
  <c r="H617" i="1"/>
  <c r="L616" i="1"/>
  <c r="J616" i="1"/>
  <c r="H616" i="1"/>
  <c r="K616" i="1" s="1"/>
  <c r="L615" i="1"/>
  <c r="M615" i="1" s="1"/>
  <c r="J615" i="1"/>
  <c r="H615" i="1"/>
  <c r="L614" i="1"/>
  <c r="J614" i="1"/>
  <c r="H614" i="1"/>
  <c r="L613" i="1"/>
  <c r="J613" i="1"/>
  <c r="H613" i="1"/>
  <c r="L612" i="1"/>
  <c r="J612" i="1"/>
  <c r="H612" i="1"/>
  <c r="K612" i="1" s="1"/>
  <c r="L611" i="1"/>
  <c r="N611" i="1" s="1"/>
  <c r="J611" i="1"/>
  <c r="H611" i="1"/>
  <c r="L610" i="1"/>
  <c r="J610" i="1"/>
  <c r="H610" i="1"/>
  <c r="L609" i="1"/>
  <c r="N609" i="1" s="1"/>
  <c r="J609" i="1"/>
  <c r="H609" i="1"/>
  <c r="L608" i="1"/>
  <c r="J608" i="1"/>
  <c r="H608" i="1"/>
  <c r="L607" i="1"/>
  <c r="M607" i="1" s="1"/>
  <c r="J607" i="1"/>
  <c r="H607" i="1"/>
  <c r="L606" i="1"/>
  <c r="J606" i="1"/>
  <c r="H606" i="1"/>
  <c r="L605" i="1"/>
  <c r="J605" i="1"/>
  <c r="H605" i="1"/>
  <c r="L604" i="1"/>
  <c r="N604" i="1" s="1"/>
  <c r="J604" i="1"/>
  <c r="H604" i="1"/>
  <c r="L603" i="1"/>
  <c r="J603" i="1"/>
  <c r="H603" i="1"/>
  <c r="L602" i="1"/>
  <c r="J602" i="1"/>
  <c r="H602" i="1"/>
  <c r="L601" i="1"/>
  <c r="J601" i="1"/>
  <c r="H601" i="1"/>
  <c r="L600" i="1"/>
  <c r="J600" i="1"/>
  <c r="H600" i="1"/>
  <c r="K600" i="1" s="1"/>
  <c r="L599" i="1"/>
  <c r="M599" i="1" s="1"/>
  <c r="J599" i="1"/>
  <c r="H599" i="1"/>
  <c r="L598" i="1"/>
  <c r="J598" i="1"/>
  <c r="H598" i="1"/>
  <c r="L597" i="1"/>
  <c r="M597" i="1" s="1"/>
  <c r="J597" i="1"/>
  <c r="H597" i="1"/>
  <c r="L596" i="1"/>
  <c r="J596" i="1"/>
  <c r="H596" i="1"/>
  <c r="L595" i="1"/>
  <c r="M595" i="1" s="1"/>
  <c r="J595" i="1"/>
  <c r="H595" i="1"/>
  <c r="L594" i="1"/>
  <c r="J594" i="1"/>
  <c r="H594" i="1"/>
  <c r="L593" i="1"/>
  <c r="J593" i="1"/>
  <c r="H593" i="1"/>
  <c r="L592" i="1"/>
  <c r="N592" i="1" s="1"/>
  <c r="J592" i="1"/>
  <c r="H592" i="1"/>
  <c r="K592" i="1" s="1"/>
  <c r="L591" i="1"/>
  <c r="J591" i="1"/>
  <c r="H591" i="1"/>
  <c r="L590" i="1"/>
  <c r="J590" i="1"/>
  <c r="H590" i="1"/>
  <c r="L589" i="1"/>
  <c r="J589" i="1"/>
  <c r="H589" i="1"/>
  <c r="L588" i="1"/>
  <c r="J588" i="1"/>
  <c r="H588" i="1"/>
  <c r="L587" i="1"/>
  <c r="J587" i="1"/>
  <c r="H587" i="1"/>
  <c r="L586" i="1"/>
  <c r="J586" i="1"/>
  <c r="H586" i="1"/>
  <c r="L585" i="1"/>
  <c r="M585" i="1" s="1"/>
  <c r="J585" i="1"/>
  <c r="H585" i="1"/>
  <c r="L584" i="1"/>
  <c r="J584" i="1"/>
  <c r="H584" i="1"/>
  <c r="L583" i="1"/>
  <c r="M583" i="1" s="1"/>
  <c r="J583" i="1"/>
  <c r="H583" i="1"/>
  <c r="L582" i="1"/>
  <c r="J582" i="1"/>
  <c r="H582" i="1"/>
  <c r="L581" i="1"/>
  <c r="J581" i="1"/>
  <c r="H581" i="1"/>
  <c r="L580" i="1"/>
  <c r="N580" i="1" s="1"/>
  <c r="J580" i="1"/>
  <c r="H580" i="1"/>
  <c r="K580" i="1" s="1"/>
  <c r="L579" i="1"/>
  <c r="J579" i="1"/>
  <c r="H579" i="1"/>
  <c r="L578" i="1"/>
  <c r="J578" i="1"/>
  <c r="H578" i="1"/>
  <c r="L577" i="1"/>
  <c r="J577" i="1"/>
  <c r="H577" i="1"/>
  <c r="L576" i="1"/>
  <c r="J576" i="1"/>
  <c r="H576" i="1"/>
  <c r="L575" i="1"/>
  <c r="N575" i="1" s="1"/>
  <c r="J575" i="1"/>
  <c r="H575" i="1"/>
  <c r="L574" i="1"/>
  <c r="J574" i="1"/>
  <c r="H574" i="1"/>
  <c r="L573" i="1"/>
  <c r="M573" i="1" s="1"/>
  <c r="J573" i="1"/>
  <c r="H573" i="1"/>
  <c r="L572" i="1"/>
  <c r="J572" i="1"/>
  <c r="H572" i="1"/>
  <c r="L571" i="1"/>
  <c r="J571" i="1"/>
  <c r="H571" i="1"/>
  <c r="L570" i="1"/>
  <c r="J570" i="1"/>
  <c r="H570" i="1"/>
  <c r="L569" i="1"/>
  <c r="J569" i="1"/>
  <c r="H569" i="1"/>
  <c r="L568" i="1"/>
  <c r="N568" i="1" s="1"/>
  <c r="J568" i="1"/>
  <c r="H568" i="1"/>
  <c r="L567" i="1"/>
  <c r="J567" i="1"/>
  <c r="H567" i="1"/>
  <c r="L566" i="1"/>
  <c r="J566" i="1"/>
  <c r="H566" i="1"/>
  <c r="L565" i="1"/>
  <c r="J565" i="1"/>
  <c r="H565" i="1"/>
  <c r="L564" i="1"/>
  <c r="J564" i="1"/>
  <c r="H564" i="1"/>
  <c r="L563" i="1"/>
  <c r="N563" i="1" s="1"/>
  <c r="J563" i="1"/>
  <c r="H563" i="1"/>
  <c r="L562" i="1"/>
  <c r="J562" i="1"/>
  <c r="H562" i="1"/>
  <c r="L561" i="1"/>
  <c r="N561" i="1" s="1"/>
  <c r="J561" i="1"/>
  <c r="H561" i="1"/>
  <c r="L560" i="1"/>
  <c r="J560" i="1"/>
  <c r="H560" i="1"/>
  <c r="L559" i="1"/>
  <c r="J559" i="1"/>
  <c r="H559" i="1"/>
  <c r="L558" i="1"/>
  <c r="J558" i="1"/>
  <c r="H558" i="1"/>
  <c r="L557" i="1"/>
  <c r="J557" i="1"/>
  <c r="H557" i="1"/>
  <c r="K557" i="1" s="1"/>
  <c r="L556" i="1"/>
  <c r="N556" i="1" s="1"/>
  <c r="J556" i="1"/>
  <c r="H556" i="1"/>
  <c r="L555" i="1"/>
  <c r="M555" i="1" s="1"/>
  <c r="J555" i="1"/>
  <c r="H555" i="1"/>
  <c r="L554" i="1"/>
  <c r="J554" i="1"/>
  <c r="H554" i="1"/>
  <c r="L553" i="1"/>
  <c r="J553" i="1"/>
  <c r="H553" i="1"/>
  <c r="L552" i="1"/>
  <c r="J552" i="1"/>
  <c r="H552" i="1"/>
  <c r="L551" i="1"/>
  <c r="N551" i="1" s="1"/>
  <c r="J551" i="1"/>
  <c r="H551" i="1"/>
  <c r="K551" i="1" s="1"/>
  <c r="L550" i="1"/>
  <c r="J550" i="1"/>
  <c r="H550" i="1"/>
  <c r="L549" i="1"/>
  <c r="N549" i="1" s="1"/>
  <c r="J549" i="1"/>
  <c r="H549" i="1"/>
  <c r="L548" i="1"/>
  <c r="J548" i="1"/>
  <c r="H548" i="1"/>
  <c r="L547" i="1"/>
  <c r="J547" i="1"/>
  <c r="H547" i="1"/>
  <c r="K547" i="1" s="1"/>
  <c r="L546" i="1"/>
  <c r="J546" i="1"/>
  <c r="H546" i="1"/>
  <c r="L545" i="1"/>
  <c r="J545" i="1"/>
  <c r="H545" i="1"/>
  <c r="L544" i="1"/>
  <c r="J544" i="1"/>
  <c r="H544" i="1"/>
  <c r="L543" i="1"/>
  <c r="M543" i="1" s="1"/>
  <c r="J543" i="1"/>
  <c r="H543" i="1"/>
  <c r="L542" i="1"/>
  <c r="J542" i="1"/>
  <c r="H542" i="1"/>
  <c r="L541" i="1"/>
  <c r="J541" i="1"/>
  <c r="H541" i="1"/>
  <c r="L540" i="1"/>
  <c r="J540" i="1"/>
  <c r="H540" i="1"/>
  <c r="L539" i="1"/>
  <c r="N539" i="1" s="1"/>
  <c r="J539" i="1"/>
  <c r="H539" i="1"/>
  <c r="L538" i="1"/>
  <c r="J538" i="1"/>
  <c r="H538" i="1"/>
  <c r="K538" i="1" s="1"/>
  <c r="L537" i="1"/>
  <c r="N537" i="1" s="1"/>
  <c r="J537" i="1"/>
  <c r="H537" i="1"/>
  <c r="L536" i="1"/>
  <c r="N536" i="1" s="1"/>
  <c r="J536" i="1"/>
  <c r="H536" i="1"/>
  <c r="L535" i="1"/>
  <c r="J535" i="1"/>
  <c r="H535" i="1"/>
  <c r="K535" i="1" s="1"/>
  <c r="L534" i="1"/>
  <c r="J534" i="1"/>
  <c r="H534" i="1"/>
  <c r="L533" i="1"/>
  <c r="J533" i="1"/>
  <c r="H533" i="1"/>
  <c r="L532" i="1"/>
  <c r="M532" i="1" s="1"/>
  <c r="J532" i="1"/>
  <c r="H532" i="1"/>
  <c r="K532" i="1" s="1"/>
  <c r="L531" i="1"/>
  <c r="M531" i="1" s="1"/>
  <c r="J531" i="1"/>
  <c r="H531" i="1"/>
  <c r="L530" i="1"/>
  <c r="J530" i="1"/>
  <c r="H530" i="1"/>
  <c r="L529" i="1"/>
  <c r="J529" i="1"/>
  <c r="H529" i="1"/>
  <c r="L528" i="1"/>
  <c r="J528" i="1"/>
  <c r="H528" i="1"/>
  <c r="K528" i="1" s="1"/>
  <c r="L527" i="1"/>
  <c r="M527" i="1" s="1"/>
  <c r="J527" i="1"/>
  <c r="H527" i="1"/>
  <c r="L526" i="1"/>
  <c r="J526" i="1"/>
  <c r="H526" i="1"/>
  <c r="L525" i="1"/>
  <c r="N525" i="1" s="1"/>
  <c r="J525" i="1"/>
  <c r="H525" i="1"/>
  <c r="L524" i="1"/>
  <c r="N524" i="1" s="1"/>
  <c r="J524" i="1"/>
  <c r="H524" i="1"/>
  <c r="L523" i="1"/>
  <c r="J523" i="1"/>
  <c r="H523" i="1"/>
  <c r="L522" i="1"/>
  <c r="J522" i="1"/>
  <c r="H522" i="1"/>
  <c r="L521" i="1"/>
  <c r="J521" i="1"/>
  <c r="H521" i="1"/>
  <c r="L520" i="1"/>
  <c r="J520" i="1"/>
  <c r="H520" i="1"/>
  <c r="L519" i="1"/>
  <c r="M519" i="1" s="1"/>
  <c r="J519" i="1"/>
  <c r="H519" i="1"/>
  <c r="L518" i="1"/>
  <c r="J518" i="1"/>
  <c r="H518" i="1"/>
  <c r="L517" i="1"/>
  <c r="J517" i="1"/>
  <c r="H517" i="1"/>
  <c r="L516" i="1"/>
  <c r="J516" i="1"/>
  <c r="H516" i="1"/>
  <c r="L515" i="1"/>
  <c r="N515" i="1" s="1"/>
  <c r="J515" i="1"/>
  <c r="H515" i="1"/>
  <c r="L514" i="1"/>
  <c r="J514" i="1"/>
  <c r="H514" i="1"/>
  <c r="L513" i="1"/>
  <c r="N513" i="1" s="1"/>
  <c r="J513" i="1"/>
  <c r="H513" i="1"/>
  <c r="L512" i="1"/>
  <c r="N512" i="1" s="1"/>
  <c r="J512" i="1"/>
  <c r="H512" i="1"/>
  <c r="L511" i="1"/>
  <c r="J511" i="1"/>
  <c r="H511" i="1"/>
  <c r="L510" i="1"/>
  <c r="J510" i="1"/>
  <c r="H510" i="1"/>
  <c r="K510" i="1" s="1"/>
  <c r="L509" i="1"/>
  <c r="J509" i="1"/>
  <c r="H509" i="1"/>
  <c r="L508" i="1"/>
  <c r="J508" i="1"/>
  <c r="H508" i="1"/>
  <c r="M507" i="1"/>
  <c r="L507" i="1"/>
  <c r="J507" i="1"/>
  <c r="H507" i="1"/>
  <c r="L506" i="1"/>
  <c r="J506" i="1"/>
  <c r="H506" i="1"/>
  <c r="L505" i="1"/>
  <c r="J505" i="1"/>
  <c r="H505" i="1"/>
  <c r="K505" i="1" s="1"/>
  <c r="L504" i="1"/>
  <c r="J504" i="1"/>
  <c r="H504" i="1"/>
  <c r="L503" i="1"/>
  <c r="M503" i="1" s="1"/>
  <c r="J503" i="1"/>
  <c r="H503" i="1"/>
  <c r="L502" i="1"/>
  <c r="J502" i="1"/>
  <c r="H502" i="1"/>
  <c r="L501" i="1"/>
  <c r="N501" i="1" s="1"/>
  <c r="J501" i="1"/>
  <c r="H501" i="1"/>
  <c r="K501" i="1" s="1"/>
  <c r="L500" i="1"/>
  <c r="M500" i="1" s="1"/>
  <c r="J500" i="1"/>
  <c r="H500" i="1"/>
  <c r="L499" i="1"/>
  <c r="J499" i="1"/>
  <c r="H499" i="1"/>
  <c r="L498" i="1"/>
  <c r="J498" i="1"/>
  <c r="H498" i="1"/>
  <c r="L497" i="1"/>
  <c r="J497" i="1"/>
  <c r="H497" i="1"/>
  <c r="K497" i="1" s="1"/>
  <c r="L496" i="1"/>
  <c r="M496" i="1" s="1"/>
  <c r="J496" i="1"/>
  <c r="H496" i="1"/>
  <c r="L495" i="1"/>
  <c r="M495" i="1" s="1"/>
  <c r="J495" i="1"/>
  <c r="H495" i="1"/>
  <c r="K495" i="1" s="1"/>
  <c r="L494" i="1"/>
  <c r="J494" i="1"/>
  <c r="H494" i="1"/>
  <c r="L493" i="1"/>
  <c r="J493" i="1"/>
  <c r="H493" i="1"/>
  <c r="L492" i="1"/>
  <c r="J492" i="1"/>
  <c r="H492" i="1"/>
  <c r="L491" i="1"/>
  <c r="N491" i="1" s="1"/>
  <c r="J491" i="1"/>
  <c r="H491" i="1"/>
  <c r="L490" i="1"/>
  <c r="J490" i="1"/>
  <c r="H490" i="1"/>
  <c r="L489" i="1"/>
  <c r="N489" i="1" s="1"/>
  <c r="J489" i="1"/>
  <c r="H489" i="1"/>
  <c r="L488" i="1"/>
  <c r="M488" i="1" s="1"/>
  <c r="J488" i="1"/>
  <c r="H488" i="1"/>
  <c r="L487" i="1"/>
  <c r="J487" i="1"/>
  <c r="H487" i="1"/>
  <c r="K487" i="1" s="1"/>
  <c r="L486" i="1"/>
  <c r="J486" i="1"/>
  <c r="H486" i="1"/>
  <c r="L485" i="1"/>
  <c r="J485" i="1"/>
  <c r="H485" i="1"/>
  <c r="L484" i="1"/>
  <c r="M484" i="1" s="1"/>
  <c r="J484" i="1"/>
  <c r="H484" i="1"/>
  <c r="L483" i="1"/>
  <c r="J483" i="1"/>
  <c r="H483" i="1"/>
  <c r="L482" i="1"/>
  <c r="J482" i="1"/>
  <c r="H482" i="1"/>
  <c r="L481" i="1"/>
  <c r="N481" i="1" s="1"/>
  <c r="J481" i="1"/>
  <c r="H481" i="1"/>
  <c r="L480" i="1"/>
  <c r="J480" i="1"/>
  <c r="H480" i="1"/>
  <c r="L479" i="1"/>
  <c r="N479" i="1" s="1"/>
  <c r="J479" i="1"/>
  <c r="H479" i="1"/>
  <c r="K479" i="1" s="1"/>
  <c r="L478" i="1"/>
  <c r="J478" i="1"/>
  <c r="H478" i="1"/>
  <c r="L477" i="1"/>
  <c r="N477" i="1" s="1"/>
  <c r="J477" i="1"/>
  <c r="H477" i="1"/>
  <c r="L476" i="1"/>
  <c r="J476" i="1"/>
  <c r="H476" i="1"/>
  <c r="L475" i="1"/>
  <c r="J475" i="1"/>
  <c r="H475" i="1"/>
  <c r="L474" i="1"/>
  <c r="J474" i="1"/>
  <c r="H474" i="1"/>
  <c r="L473" i="1"/>
  <c r="J473" i="1"/>
  <c r="H473" i="1"/>
  <c r="L472" i="1"/>
  <c r="M472" i="1" s="1"/>
  <c r="J472" i="1"/>
  <c r="H472" i="1"/>
  <c r="L471" i="1"/>
  <c r="N471" i="1" s="1"/>
  <c r="J471" i="1"/>
  <c r="H471" i="1"/>
  <c r="K471" i="1" s="1"/>
  <c r="L470" i="1"/>
  <c r="J470" i="1"/>
  <c r="H470" i="1"/>
  <c r="L469" i="1"/>
  <c r="N469" i="1" s="1"/>
  <c r="J469" i="1"/>
  <c r="H469" i="1"/>
  <c r="L468" i="1"/>
  <c r="J468" i="1"/>
  <c r="H468" i="1"/>
  <c r="L467" i="1"/>
  <c r="N467" i="1" s="1"/>
  <c r="J467" i="1"/>
  <c r="H467" i="1"/>
  <c r="L466" i="1"/>
  <c r="J466" i="1"/>
  <c r="H466" i="1"/>
  <c r="L465" i="1"/>
  <c r="N465" i="1" s="1"/>
  <c r="J465" i="1"/>
  <c r="H465" i="1"/>
  <c r="L464" i="1"/>
  <c r="M464" i="1" s="1"/>
  <c r="J464" i="1"/>
  <c r="H464" i="1"/>
  <c r="L463" i="1"/>
  <c r="J463" i="1"/>
  <c r="H463" i="1"/>
  <c r="L462" i="1"/>
  <c r="J462" i="1"/>
  <c r="H462" i="1"/>
  <c r="L461" i="1"/>
  <c r="J461" i="1"/>
  <c r="K461" i="1" s="1"/>
  <c r="H461" i="1"/>
  <c r="L460" i="1"/>
  <c r="J460" i="1"/>
  <c r="H460" i="1"/>
  <c r="L459" i="1"/>
  <c r="M459" i="1" s="1"/>
  <c r="J459" i="1"/>
  <c r="H459" i="1"/>
  <c r="L458" i="1"/>
  <c r="J458" i="1"/>
  <c r="H458" i="1"/>
  <c r="L457" i="1"/>
  <c r="N457" i="1" s="1"/>
  <c r="J457" i="1"/>
  <c r="H457" i="1"/>
  <c r="L456" i="1"/>
  <c r="J456" i="1"/>
  <c r="H456" i="1"/>
  <c r="L455" i="1"/>
  <c r="M455" i="1" s="1"/>
  <c r="J455" i="1"/>
  <c r="H455" i="1"/>
  <c r="L454" i="1"/>
  <c r="J454" i="1"/>
  <c r="H454" i="1"/>
  <c r="L453" i="1"/>
  <c r="N453" i="1" s="1"/>
  <c r="J453" i="1"/>
  <c r="H453" i="1"/>
  <c r="L452" i="1"/>
  <c r="M452" i="1" s="1"/>
  <c r="J452" i="1"/>
  <c r="H452" i="1"/>
  <c r="L451" i="1"/>
  <c r="J451" i="1"/>
  <c r="H451" i="1"/>
  <c r="L450" i="1"/>
  <c r="J450" i="1"/>
  <c r="H450" i="1"/>
  <c r="L449" i="1"/>
  <c r="J449" i="1"/>
  <c r="H449" i="1"/>
  <c r="L448" i="1"/>
  <c r="N448" i="1" s="1"/>
  <c r="J448" i="1"/>
  <c r="H448" i="1"/>
  <c r="L447" i="1"/>
  <c r="N447" i="1" s="1"/>
  <c r="J447" i="1"/>
  <c r="H447" i="1"/>
  <c r="L446" i="1"/>
  <c r="J446" i="1"/>
  <c r="H446" i="1"/>
  <c r="L445" i="1"/>
  <c r="N445" i="1" s="1"/>
  <c r="J445" i="1"/>
  <c r="H445" i="1"/>
  <c r="L444" i="1"/>
  <c r="J444" i="1"/>
  <c r="H444" i="1"/>
  <c r="L443" i="1"/>
  <c r="N443" i="1" s="1"/>
  <c r="J443" i="1"/>
  <c r="H443" i="1"/>
  <c r="L442" i="1"/>
  <c r="J442" i="1"/>
  <c r="H442" i="1"/>
  <c r="L441" i="1"/>
  <c r="N441" i="1" s="1"/>
  <c r="J441" i="1"/>
  <c r="H441" i="1"/>
  <c r="L440" i="1"/>
  <c r="M440" i="1" s="1"/>
  <c r="J440" i="1"/>
  <c r="H440" i="1"/>
  <c r="L439" i="1"/>
  <c r="J439" i="1"/>
  <c r="H439" i="1"/>
  <c r="L438" i="1"/>
  <c r="J438" i="1"/>
  <c r="H438" i="1"/>
  <c r="L437" i="1"/>
  <c r="J437" i="1"/>
  <c r="H437" i="1"/>
  <c r="K437" i="1" s="1"/>
  <c r="L436" i="1"/>
  <c r="M436" i="1" s="1"/>
  <c r="J436" i="1"/>
  <c r="H436" i="1"/>
  <c r="K436" i="1" s="1"/>
  <c r="L435" i="1"/>
  <c r="J435" i="1"/>
  <c r="H435" i="1"/>
  <c r="K435" i="1" s="1"/>
  <c r="L434" i="1"/>
  <c r="J434" i="1"/>
  <c r="H434" i="1"/>
  <c r="L433" i="1"/>
  <c r="N433" i="1" s="1"/>
  <c r="J433" i="1"/>
  <c r="H433" i="1"/>
  <c r="L432" i="1"/>
  <c r="J432" i="1"/>
  <c r="H432" i="1"/>
  <c r="L431" i="1"/>
  <c r="N431" i="1" s="1"/>
  <c r="J431" i="1"/>
  <c r="H431" i="1"/>
  <c r="L430" i="1"/>
  <c r="J430" i="1"/>
  <c r="H430" i="1"/>
  <c r="L429" i="1"/>
  <c r="N429" i="1" s="1"/>
  <c r="J429" i="1"/>
  <c r="H429" i="1"/>
  <c r="K429" i="1" s="1"/>
  <c r="L428" i="1"/>
  <c r="N428" i="1" s="1"/>
  <c r="J428" i="1"/>
  <c r="H428" i="1"/>
  <c r="L427" i="1"/>
  <c r="M427" i="1" s="1"/>
  <c r="J427" i="1"/>
  <c r="H427" i="1"/>
  <c r="L426" i="1"/>
  <c r="J426" i="1"/>
  <c r="H426" i="1"/>
  <c r="L425" i="1"/>
  <c r="J425" i="1"/>
  <c r="H425" i="1"/>
  <c r="L424" i="1"/>
  <c r="N424" i="1" s="1"/>
  <c r="J424" i="1"/>
  <c r="H424" i="1"/>
  <c r="L423" i="1"/>
  <c r="N423" i="1" s="1"/>
  <c r="J423" i="1"/>
  <c r="H423" i="1"/>
  <c r="L422" i="1"/>
  <c r="J422" i="1"/>
  <c r="H422" i="1"/>
  <c r="K422" i="1" s="1"/>
  <c r="L421" i="1"/>
  <c r="N421" i="1" s="1"/>
  <c r="J421" i="1"/>
  <c r="H421" i="1"/>
  <c r="L420" i="1"/>
  <c r="J420" i="1"/>
  <c r="H420" i="1"/>
  <c r="L419" i="1"/>
  <c r="N419" i="1" s="1"/>
  <c r="J419" i="1"/>
  <c r="H419" i="1"/>
  <c r="L418" i="1"/>
  <c r="J418" i="1"/>
  <c r="H418" i="1"/>
  <c r="L417" i="1"/>
  <c r="N417" i="1" s="1"/>
  <c r="J417" i="1"/>
  <c r="H417" i="1"/>
  <c r="L416" i="1"/>
  <c r="J416" i="1"/>
  <c r="H416" i="1"/>
  <c r="L415" i="1"/>
  <c r="M415" i="1" s="1"/>
  <c r="J415" i="1"/>
  <c r="H415" i="1"/>
  <c r="L414" i="1"/>
  <c r="J414" i="1"/>
  <c r="H414" i="1"/>
  <c r="L413" i="1"/>
  <c r="J413" i="1"/>
  <c r="H413" i="1"/>
  <c r="L412" i="1"/>
  <c r="N412" i="1" s="1"/>
  <c r="J412" i="1"/>
  <c r="H412" i="1"/>
  <c r="L411" i="1"/>
  <c r="M411" i="1" s="1"/>
  <c r="J411" i="1"/>
  <c r="H411" i="1"/>
  <c r="L410" i="1"/>
  <c r="J410" i="1"/>
  <c r="H410" i="1"/>
  <c r="L409" i="1"/>
  <c r="N409" i="1" s="1"/>
  <c r="J409" i="1"/>
  <c r="H409" i="1"/>
  <c r="L408" i="1"/>
  <c r="N408" i="1" s="1"/>
  <c r="J408" i="1"/>
  <c r="H408" i="1"/>
  <c r="L407" i="1"/>
  <c r="N407" i="1" s="1"/>
  <c r="J407" i="1"/>
  <c r="H407" i="1"/>
  <c r="L406" i="1"/>
  <c r="J406" i="1"/>
  <c r="H406" i="1"/>
  <c r="L405" i="1"/>
  <c r="N405" i="1" s="1"/>
  <c r="K405" i="1"/>
  <c r="J405" i="1"/>
  <c r="H405" i="1"/>
  <c r="L404" i="1"/>
  <c r="N404" i="1" s="1"/>
  <c r="J404" i="1"/>
  <c r="H404" i="1"/>
  <c r="L403" i="1"/>
  <c r="M403" i="1" s="1"/>
  <c r="J403" i="1"/>
  <c r="H403" i="1"/>
  <c r="L402" i="1"/>
  <c r="J402" i="1"/>
  <c r="H402" i="1"/>
  <c r="K402" i="1" s="1"/>
  <c r="L401" i="1"/>
  <c r="J401" i="1"/>
  <c r="H401" i="1"/>
  <c r="L400" i="1"/>
  <c r="N400" i="1" s="1"/>
  <c r="J400" i="1"/>
  <c r="H400" i="1"/>
  <c r="K400" i="1" s="1"/>
  <c r="L399" i="1"/>
  <c r="J399" i="1"/>
  <c r="H399" i="1"/>
  <c r="L398" i="1"/>
  <c r="J398" i="1"/>
  <c r="H398" i="1"/>
  <c r="K398" i="1" s="1"/>
  <c r="L397" i="1"/>
  <c r="J397" i="1"/>
  <c r="H397" i="1"/>
  <c r="L396" i="1"/>
  <c r="J396" i="1"/>
  <c r="H396" i="1"/>
  <c r="K396" i="1" s="1"/>
  <c r="L395" i="1"/>
  <c r="M395" i="1" s="1"/>
  <c r="J395" i="1"/>
  <c r="H395" i="1"/>
  <c r="L394" i="1"/>
  <c r="J394" i="1"/>
  <c r="H394" i="1"/>
  <c r="N393" i="1"/>
  <c r="L393" i="1"/>
  <c r="M393" i="1" s="1"/>
  <c r="J393" i="1"/>
  <c r="H393" i="1"/>
  <c r="L392" i="1"/>
  <c r="N392" i="1" s="1"/>
  <c r="J392" i="1"/>
  <c r="H392" i="1"/>
  <c r="L391" i="1"/>
  <c r="M391" i="1" s="1"/>
  <c r="J391" i="1"/>
  <c r="H391" i="1"/>
  <c r="L390" i="1"/>
  <c r="J390" i="1"/>
  <c r="H390" i="1"/>
  <c r="K390" i="1" s="1"/>
  <c r="L389" i="1"/>
  <c r="J389" i="1"/>
  <c r="H389" i="1"/>
  <c r="L388" i="1"/>
  <c r="N388" i="1" s="1"/>
  <c r="J388" i="1"/>
  <c r="H388" i="1"/>
  <c r="K388" i="1" s="1"/>
  <c r="L387" i="1"/>
  <c r="M387" i="1" s="1"/>
  <c r="J387" i="1"/>
  <c r="H387" i="1"/>
  <c r="L386" i="1"/>
  <c r="J386" i="1"/>
  <c r="H386" i="1"/>
  <c r="L385" i="1"/>
  <c r="J385" i="1"/>
  <c r="K385" i="1" s="1"/>
  <c r="H385" i="1"/>
  <c r="L384" i="1"/>
  <c r="J384" i="1"/>
  <c r="H384" i="1"/>
  <c r="K384" i="1" s="1"/>
  <c r="L383" i="1"/>
  <c r="N383" i="1" s="1"/>
  <c r="J383" i="1"/>
  <c r="H383" i="1"/>
  <c r="L382" i="1"/>
  <c r="J382" i="1"/>
  <c r="H382" i="1"/>
  <c r="L381" i="1"/>
  <c r="N381" i="1" s="1"/>
  <c r="J381" i="1"/>
  <c r="H381" i="1"/>
  <c r="L380" i="1"/>
  <c r="N380" i="1" s="1"/>
  <c r="J380" i="1"/>
  <c r="H380" i="1"/>
  <c r="L379" i="1"/>
  <c r="J379" i="1"/>
  <c r="H379" i="1"/>
  <c r="K379" i="1" s="1"/>
  <c r="L378" i="1"/>
  <c r="J378" i="1"/>
  <c r="H378" i="1"/>
  <c r="L377" i="1"/>
  <c r="J377" i="1"/>
  <c r="H377" i="1"/>
  <c r="L376" i="1"/>
  <c r="M376" i="1" s="1"/>
  <c r="J376" i="1"/>
  <c r="H376" i="1"/>
  <c r="L375" i="1"/>
  <c r="M375" i="1" s="1"/>
  <c r="J375" i="1"/>
  <c r="H375" i="1"/>
  <c r="L374" i="1"/>
  <c r="M374" i="1" s="1"/>
  <c r="J374" i="1"/>
  <c r="H374" i="1"/>
  <c r="L373" i="1"/>
  <c r="J373" i="1"/>
  <c r="K373" i="1" s="1"/>
  <c r="H373" i="1"/>
  <c r="L372" i="1"/>
  <c r="J372" i="1"/>
  <c r="H372" i="1"/>
  <c r="L371" i="1"/>
  <c r="N371" i="1" s="1"/>
  <c r="J371" i="1"/>
  <c r="H371" i="1"/>
  <c r="L370" i="1"/>
  <c r="J370" i="1"/>
  <c r="H370" i="1"/>
  <c r="L369" i="1"/>
  <c r="N369" i="1" s="1"/>
  <c r="J369" i="1"/>
  <c r="H369" i="1"/>
  <c r="L368" i="1"/>
  <c r="N368" i="1" s="1"/>
  <c r="J368" i="1"/>
  <c r="H368" i="1"/>
  <c r="L367" i="1"/>
  <c r="J367" i="1"/>
  <c r="H367" i="1"/>
  <c r="L366" i="1"/>
  <c r="J366" i="1"/>
  <c r="H366" i="1"/>
  <c r="L365" i="1"/>
  <c r="J365" i="1"/>
  <c r="H365" i="1"/>
  <c r="L364" i="1"/>
  <c r="M364" i="1" s="1"/>
  <c r="J364" i="1"/>
  <c r="H364" i="1"/>
  <c r="L363" i="1"/>
  <c r="M363" i="1" s="1"/>
  <c r="J363" i="1"/>
  <c r="H363" i="1"/>
  <c r="L362" i="1"/>
  <c r="M362" i="1" s="1"/>
  <c r="J362" i="1"/>
  <c r="H362" i="1"/>
  <c r="L361" i="1"/>
  <c r="J361" i="1"/>
  <c r="H361" i="1"/>
  <c r="L360" i="1"/>
  <c r="J360" i="1"/>
  <c r="H360" i="1"/>
  <c r="L359" i="1"/>
  <c r="M359" i="1" s="1"/>
  <c r="J359" i="1"/>
  <c r="H359" i="1"/>
  <c r="K359" i="1" s="1"/>
  <c r="L358" i="1"/>
  <c r="J358" i="1"/>
  <c r="H358" i="1"/>
  <c r="L357" i="1"/>
  <c r="J357" i="1"/>
  <c r="H357" i="1"/>
  <c r="L356" i="1"/>
  <c r="J356" i="1"/>
  <c r="H356" i="1"/>
  <c r="L355" i="1"/>
  <c r="N355" i="1" s="1"/>
  <c r="J355" i="1"/>
  <c r="H355" i="1"/>
  <c r="L354" i="1"/>
  <c r="J354" i="1"/>
  <c r="H354" i="1"/>
  <c r="L353" i="1"/>
  <c r="J353" i="1"/>
  <c r="H353" i="1"/>
  <c r="L352" i="1"/>
  <c r="M352" i="1" s="1"/>
  <c r="J352" i="1"/>
  <c r="H352" i="1"/>
  <c r="L351" i="1"/>
  <c r="M351" i="1" s="1"/>
  <c r="J351" i="1"/>
  <c r="H351" i="1"/>
  <c r="L350" i="1"/>
  <c r="N350" i="1" s="1"/>
  <c r="J350" i="1"/>
  <c r="H350" i="1"/>
  <c r="L349" i="1"/>
  <c r="J349" i="1"/>
  <c r="H349" i="1"/>
  <c r="L348" i="1"/>
  <c r="J348" i="1"/>
  <c r="H348" i="1"/>
  <c r="L347" i="1"/>
  <c r="N347" i="1" s="1"/>
  <c r="J347" i="1"/>
  <c r="H347" i="1"/>
  <c r="K347" i="1" s="1"/>
  <c r="L346" i="1"/>
  <c r="J346" i="1"/>
  <c r="H346" i="1"/>
  <c r="L345" i="1"/>
  <c r="M345" i="1" s="1"/>
  <c r="J345" i="1"/>
  <c r="H345" i="1"/>
  <c r="L344" i="1"/>
  <c r="J344" i="1"/>
  <c r="H344" i="1"/>
  <c r="L343" i="1"/>
  <c r="M343" i="1" s="1"/>
  <c r="J343" i="1"/>
  <c r="H343" i="1"/>
  <c r="L342" i="1"/>
  <c r="J342" i="1"/>
  <c r="K342" i="1" s="1"/>
  <c r="H342" i="1"/>
  <c r="L341" i="1"/>
  <c r="J341" i="1"/>
  <c r="H341" i="1"/>
  <c r="L340" i="1"/>
  <c r="M340" i="1" s="1"/>
  <c r="J340" i="1"/>
  <c r="H340" i="1"/>
  <c r="L339" i="1"/>
  <c r="M339" i="1" s="1"/>
  <c r="J339" i="1"/>
  <c r="H339" i="1"/>
  <c r="L338" i="1"/>
  <c r="N338" i="1" s="1"/>
  <c r="J338" i="1"/>
  <c r="H338" i="1"/>
  <c r="L337" i="1"/>
  <c r="N337" i="1" s="1"/>
  <c r="J337" i="1"/>
  <c r="H337" i="1"/>
  <c r="L336" i="1"/>
  <c r="J336" i="1"/>
  <c r="H336" i="1"/>
  <c r="L335" i="1"/>
  <c r="M335" i="1" s="1"/>
  <c r="J335" i="1"/>
  <c r="H335" i="1"/>
  <c r="L334" i="1"/>
  <c r="J334" i="1"/>
  <c r="H334" i="1"/>
  <c r="L333" i="1"/>
  <c r="M333" i="1" s="1"/>
  <c r="J333" i="1"/>
  <c r="H333" i="1"/>
  <c r="K333" i="1" s="1"/>
  <c r="L332" i="1"/>
  <c r="M332" i="1" s="1"/>
  <c r="J332" i="1"/>
  <c r="H332" i="1"/>
  <c r="L331" i="1"/>
  <c r="N331" i="1" s="1"/>
  <c r="J331" i="1"/>
  <c r="H331" i="1"/>
  <c r="L330" i="1"/>
  <c r="J330" i="1"/>
  <c r="H330" i="1"/>
  <c r="L329" i="1"/>
  <c r="J329" i="1"/>
  <c r="H329" i="1"/>
  <c r="L328" i="1"/>
  <c r="M328" i="1" s="1"/>
  <c r="J328" i="1"/>
  <c r="H328" i="1"/>
  <c r="L327" i="1"/>
  <c r="M327" i="1" s="1"/>
  <c r="J327" i="1"/>
  <c r="H327" i="1"/>
  <c r="L326" i="1"/>
  <c r="M326" i="1" s="1"/>
  <c r="J326" i="1"/>
  <c r="H326" i="1"/>
  <c r="L325" i="1"/>
  <c r="N325" i="1" s="1"/>
  <c r="J325" i="1"/>
  <c r="H325" i="1"/>
  <c r="L324" i="1"/>
  <c r="J324" i="1"/>
  <c r="H324" i="1"/>
  <c r="L323" i="1"/>
  <c r="N323" i="1" s="1"/>
  <c r="J323" i="1"/>
  <c r="H323" i="1"/>
  <c r="L322" i="1"/>
  <c r="J322" i="1"/>
  <c r="H322" i="1"/>
  <c r="L321" i="1"/>
  <c r="N321" i="1" s="1"/>
  <c r="J321" i="1"/>
  <c r="H321" i="1"/>
  <c r="L320" i="1"/>
  <c r="N320" i="1" s="1"/>
  <c r="J320" i="1"/>
  <c r="H320" i="1"/>
  <c r="L319" i="1"/>
  <c r="M319" i="1" s="1"/>
  <c r="J319" i="1"/>
  <c r="H319" i="1"/>
  <c r="L318" i="1"/>
  <c r="J318" i="1"/>
  <c r="H318" i="1"/>
  <c r="L317" i="1"/>
  <c r="J317" i="1"/>
  <c r="H317" i="1"/>
  <c r="K317" i="1" s="1"/>
  <c r="L316" i="1"/>
  <c r="M316" i="1" s="1"/>
  <c r="J316" i="1"/>
  <c r="H316" i="1"/>
  <c r="L315" i="1"/>
  <c r="M315" i="1" s="1"/>
  <c r="J315" i="1"/>
  <c r="H315" i="1"/>
  <c r="L314" i="1"/>
  <c r="M314" i="1" s="1"/>
  <c r="J314" i="1"/>
  <c r="H314" i="1"/>
  <c r="L313" i="1"/>
  <c r="N313" i="1" s="1"/>
  <c r="J313" i="1"/>
  <c r="H313" i="1"/>
  <c r="L312" i="1"/>
  <c r="J312" i="1"/>
  <c r="H312" i="1"/>
  <c r="L311" i="1"/>
  <c r="N311" i="1" s="1"/>
  <c r="J311" i="1"/>
  <c r="H311" i="1"/>
  <c r="K311" i="1" s="1"/>
  <c r="L310" i="1"/>
  <c r="J310" i="1"/>
  <c r="H310" i="1"/>
  <c r="K310" i="1" s="1"/>
  <c r="L309" i="1"/>
  <c r="N309" i="1" s="1"/>
  <c r="J309" i="1"/>
  <c r="H309" i="1"/>
  <c r="L308" i="1"/>
  <c r="N308" i="1" s="1"/>
  <c r="J308" i="1"/>
  <c r="H308" i="1"/>
  <c r="L307" i="1"/>
  <c r="M307" i="1" s="1"/>
  <c r="J307" i="1"/>
  <c r="H307" i="1"/>
  <c r="L306" i="1"/>
  <c r="J306" i="1"/>
  <c r="H306" i="1"/>
  <c r="L305" i="1"/>
  <c r="J305" i="1"/>
  <c r="H305" i="1"/>
  <c r="L304" i="1"/>
  <c r="M304" i="1" s="1"/>
  <c r="J304" i="1"/>
  <c r="H304" i="1"/>
  <c r="L303" i="1"/>
  <c r="M303" i="1" s="1"/>
  <c r="J303" i="1"/>
  <c r="H303" i="1"/>
  <c r="L302" i="1"/>
  <c r="M302" i="1" s="1"/>
  <c r="J302" i="1"/>
  <c r="H302" i="1"/>
  <c r="L301" i="1"/>
  <c r="N301" i="1" s="1"/>
  <c r="J301" i="1"/>
  <c r="H301" i="1"/>
  <c r="L300" i="1"/>
  <c r="J300" i="1"/>
  <c r="H300" i="1"/>
  <c r="L299" i="1"/>
  <c r="N299" i="1" s="1"/>
  <c r="J299" i="1"/>
  <c r="H299" i="1"/>
  <c r="L298" i="1"/>
  <c r="J298" i="1"/>
  <c r="H298" i="1"/>
  <c r="L297" i="1"/>
  <c r="N297" i="1" s="1"/>
  <c r="J297" i="1"/>
  <c r="H297" i="1"/>
  <c r="L296" i="1"/>
  <c r="N296" i="1" s="1"/>
  <c r="J296" i="1"/>
  <c r="H296" i="1"/>
  <c r="L295" i="1"/>
  <c r="J295" i="1"/>
  <c r="H295" i="1"/>
  <c r="L294" i="1"/>
  <c r="J294" i="1"/>
  <c r="H294" i="1"/>
  <c r="K294" i="1" s="1"/>
  <c r="L293" i="1"/>
  <c r="J293" i="1"/>
  <c r="H293" i="1"/>
  <c r="L292" i="1"/>
  <c r="M292" i="1" s="1"/>
  <c r="J292" i="1"/>
  <c r="H292" i="1"/>
  <c r="L291" i="1"/>
  <c r="M291" i="1" s="1"/>
  <c r="J291" i="1"/>
  <c r="H291" i="1"/>
  <c r="L290" i="1"/>
  <c r="N290" i="1" s="1"/>
  <c r="J290" i="1"/>
  <c r="H290" i="1"/>
  <c r="L289" i="1"/>
  <c r="N289" i="1" s="1"/>
  <c r="J289" i="1"/>
  <c r="H289" i="1"/>
  <c r="L288" i="1"/>
  <c r="N288" i="1" s="1"/>
  <c r="J288" i="1"/>
  <c r="H288" i="1"/>
  <c r="L287" i="1"/>
  <c r="N287" i="1" s="1"/>
  <c r="J287" i="1"/>
  <c r="H287" i="1"/>
  <c r="L286" i="1"/>
  <c r="J286" i="1"/>
  <c r="H286" i="1"/>
  <c r="L285" i="1"/>
  <c r="N285" i="1" s="1"/>
  <c r="J285" i="1"/>
  <c r="H285" i="1"/>
  <c r="L284" i="1"/>
  <c r="N284" i="1" s="1"/>
  <c r="J284" i="1"/>
  <c r="H284" i="1"/>
  <c r="L283" i="1"/>
  <c r="N283" i="1" s="1"/>
  <c r="J283" i="1"/>
  <c r="H283" i="1"/>
  <c r="K283" i="1" s="1"/>
  <c r="L282" i="1"/>
  <c r="J282" i="1"/>
  <c r="H282" i="1"/>
  <c r="K282" i="1" s="1"/>
  <c r="L281" i="1"/>
  <c r="J281" i="1"/>
  <c r="H281" i="1"/>
  <c r="K281" i="1" s="1"/>
  <c r="L280" i="1"/>
  <c r="M280" i="1" s="1"/>
  <c r="J280" i="1"/>
  <c r="H280" i="1"/>
  <c r="L279" i="1"/>
  <c r="M279" i="1" s="1"/>
  <c r="J279" i="1"/>
  <c r="H279" i="1"/>
  <c r="L278" i="1"/>
  <c r="N278" i="1" s="1"/>
  <c r="J278" i="1"/>
  <c r="H278" i="1"/>
  <c r="L277" i="1"/>
  <c r="N277" i="1" s="1"/>
  <c r="J277" i="1"/>
  <c r="H277" i="1"/>
  <c r="L276" i="1"/>
  <c r="N276" i="1" s="1"/>
  <c r="J276" i="1"/>
  <c r="H276" i="1"/>
  <c r="L275" i="1"/>
  <c r="N275" i="1" s="1"/>
  <c r="J275" i="1"/>
  <c r="H275" i="1"/>
  <c r="L274" i="1"/>
  <c r="J274" i="1"/>
  <c r="H274" i="1"/>
  <c r="L273" i="1"/>
  <c r="J273" i="1"/>
  <c r="H273" i="1"/>
  <c r="L272" i="1"/>
  <c r="M272" i="1" s="1"/>
  <c r="J272" i="1"/>
  <c r="H272" i="1"/>
  <c r="L271" i="1"/>
  <c r="N271" i="1" s="1"/>
  <c r="J271" i="1"/>
  <c r="H271" i="1"/>
  <c r="L270" i="1"/>
  <c r="J270" i="1"/>
  <c r="H270" i="1"/>
  <c r="L269" i="1"/>
  <c r="J269" i="1"/>
  <c r="H269" i="1"/>
  <c r="K269" i="1" s="1"/>
  <c r="L268" i="1"/>
  <c r="M268" i="1" s="1"/>
  <c r="J268" i="1"/>
  <c r="H268" i="1"/>
  <c r="L267" i="1"/>
  <c r="M267" i="1" s="1"/>
  <c r="J267" i="1"/>
  <c r="H267" i="1"/>
  <c r="L266" i="1"/>
  <c r="M266" i="1" s="1"/>
  <c r="J266" i="1"/>
  <c r="H266" i="1"/>
  <c r="L265" i="1"/>
  <c r="N265" i="1" s="1"/>
  <c r="J265" i="1"/>
  <c r="H265" i="1"/>
  <c r="K265" i="1" s="1"/>
  <c r="L264" i="1"/>
  <c r="N264" i="1" s="1"/>
  <c r="J264" i="1"/>
  <c r="H264" i="1"/>
  <c r="L263" i="1"/>
  <c r="N263" i="1" s="1"/>
  <c r="J263" i="1"/>
  <c r="H263" i="1"/>
  <c r="L262" i="1"/>
  <c r="J262" i="1"/>
  <c r="H262" i="1"/>
  <c r="L261" i="1"/>
  <c r="N261" i="1" s="1"/>
  <c r="J261" i="1"/>
  <c r="H261" i="1"/>
  <c r="L260" i="1"/>
  <c r="N260" i="1" s="1"/>
  <c r="J260" i="1"/>
  <c r="H260" i="1"/>
  <c r="L259" i="1"/>
  <c r="N259" i="1" s="1"/>
  <c r="J259" i="1"/>
  <c r="H259" i="1"/>
  <c r="L258" i="1"/>
  <c r="J258" i="1"/>
  <c r="H258" i="1"/>
  <c r="L257" i="1"/>
  <c r="J257" i="1"/>
  <c r="H257" i="1"/>
  <c r="L256" i="1"/>
  <c r="J256" i="1"/>
  <c r="H256" i="1"/>
  <c r="L255" i="1"/>
  <c r="M255" i="1" s="1"/>
  <c r="J255" i="1"/>
  <c r="H255" i="1"/>
  <c r="L254" i="1"/>
  <c r="N254" i="1" s="1"/>
  <c r="J254" i="1"/>
  <c r="H254" i="1"/>
  <c r="L253" i="1"/>
  <c r="N253" i="1" s="1"/>
  <c r="J253" i="1"/>
  <c r="H253" i="1"/>
  <c r="K253" i="1" s="1"/>
  <c r="L252" i="1"/>
  <c r="N252" i="1" s="1"/>
  <c r="J252" i="1"/>
  <c r="H252" i="1"/>
  <c r="L251" i="1"/>
  <c r="M251" i="1" s="1"/>
  <c r="J251" i="1"/>
  <c r="H251" i="1"/>
  <c r="L250" i="1"/>
  <c r="J250" i="1"/>
  <c r="H250" i="1"/>
  <c r="L249" i="1"/>
  <c r="N249" i="1" s="1"/>
  <c r="J249" i="1"/>
  <c r="H249" i="1"/>
  <c r="L248" i="1"/>
  <c r="N248" i="1" s="1"/>
  <c r="J248" i="1"/>
  <c r="H248" i="1"/>
  <c r="L247" i="1"/>
  <c r="J247" i="1"/>
  <c r="H247" i="1"/>
  <c r="L246" i="1"/>
  <c r="J246" i="1"/>
  <c r="H246" i="1"/>
  <c r="L245" i="1"/>
  <c r="J245" i="1"/>
  <c r="H245" i="1"/>
  <c r="L244" i="1"/>
  <c r="M244" i="1" s="1"/>
  <c r="J244" i="1"/>
  <c r="H244" i="1"/>
  <c r="L243" i="1"/>
  <c r="M243" i="1" s="1"/>
  <c r="J243" i="1"/>
  <c r="H243" i="1"/>
  <c r="L242" i="1"/>
  <c r="J242" i="1"/>
  <c r="H242" i="1"/>
  <c r="L241" i="1"/>
  <c r="N241" i="1" s="1"/>
  <c r="J241" i="1"/>
  <c r="H241" i="1"/>
  <c r="L240" i="1"/>
  <c r="M240" i="1" s="1"/>
  <c r="J240" i="1"/>
  <c r="H240" i="1"/>
  <c r="L239" i="1"/>
  <c r="N239" i="1" s="1"/>
  <c r="J239" i="1"/>
  <c r="H239" i="1"/>
  <c r="L238" i="1"/>
  <c r="J238" i="1"/>
  <c r="H238" i="1"/>
  <c r="L237" i="1"/>
  <c r="N237" i="1" s="1"/>
  <c r="J237" i="1"/>
  <c r="H237" i="1"/>
  <c r="L236" i="1"/>
  <c r="N236" i="1" s="1"/>
  <c r="J236" i="1"/>
  <c r="H236" i="1"/>
  <c r="L235" i="1"/>
  <c r="M235" i="1" s="1"/>
  <c r="J235" i="1"/>
  <c r="H235" i="1"/>
  <c r="L234" i="1"/>
  <c r="J234" i="1"/>
  <c r="H234" i="1"/>
  <c r="L233" i="1"/>
  <c r="J233" i="1"/>
  <c r="H233" i="1"/>
  <c r="L232" i="1"/>
  <c r="M232" i="1" s="1"/>
  <c r="J232" i="1"/>
  <c r="H232" i="1"/>
  <c r="K232" i="1" s="1"/>
  <c r="L231" i="1"/>
  <c r="N231" i="1" s="1"/>
  <c r="J231" i="1"/>
  <c r="H231" i="1"/>
  <c r="L230" i="1"/>
  <c r="N230" i="1" s="1"/>
  <c r="J230" i="1"/>
  <c r="H230" i="1"/>
  <c r="L229" i="1"/>
  <c r="N229" i="1" s="1"/>
  <c r="J229" i="1"/>
  <c r="H229" i="1"/>
  <c r="L228" i="1"/>
  <c r="M228" i="1" s="1"/>
  <c r="J228" i="1"/>
  <c r="H228" i="1"/>
  <c r="L227" i="1"/>
  <c r="N227" i="1" s="1"/>
  <c r="J227" i="1"/>
  <c r="H227" i="1"/>
  <c r="L226" i="1"/>
  <c r="J226" i="1"/>
  <c r="H226" i="1"/>
  <c r="L225" i="1"/>
  <c r="N225" i="1" s="1"/>
  <c r="J225" i="1"/>
  <c r="H225" i="1"/>
  <c r="K225" i="1" s="1"/>
  <c r="L224" i="1"/>
  <c r="N224" i="1" s="1"/>
  <c r="J224" i="1"/>
  <c r="H224" i="1"/>
  <c r="L223" i="1"/>
  <c r="N223" i="1" s="1"/>
  <c r="J223" i="1"/>
  <c r="H223" i="1"/>
  <c r="K223" i="1" s="1"/>
  <c r="L222" i="1"/>
  <c r="J222" i="1"/>
  <c r="H222" i="1"/>
  <c r="L221" i="1"/>
  <c r="J221" i="1"/>
  <c r="H221" i="1"/>
  <c r="L220" i="1"/>
  <c r="M220" i="1" s="1"/>
  <c r="J220" i="1"/>
  <c r="H220" i="1"/>
  <c r="L219" i="1"/>
  <c r="M219" i="1" s="1"/>
  <c r="J219" i="1"/>
  <c r="H219" i="1"/>
  <c r="L218" i="1"/>
  <c r="N218" i="1" s="1"/>
  <c r="J218" i="1"/>
  <c r="H218" i="1"/>
  <c r="K218" i="1" s="1"/>
  <c r="L217" i="1"/>
  <c r="N217" i="1" s="1"/>
  <c r="J217" i="1"/>
  <c r="H217" i="1"/>
  <c r="L216" i="1"/>
  <c r="M216" i="1" s="1"/>
  <c r="J216" i="1"/>
  <c r="H216" i="1"/>
  <c r="K216" i="1" s="1"/>
  <c r="L215" i="1"/>
  <c r="N215" i="1" s="1"/>
  <c r="J215" i="1"/>
  <c r="H215" i="1"/>
  <c r="L214" i="1"/>
  <c r="J214" i="1"/>
  <c r="H214" i="1"/>
  <c r="L213" i="1"/>
  <c r="N213" i="1" s="1"/>
  <c r="J213" i="1"/>
  <c r="H213" i="1"/>
  <c r="L212" i="1"/>
  <c r="N212" i="1" s="1"/>
  <c r="J212" i="1"/>
  <c r="H212" i="1"/>
  <c r="L211" i="1"/>
  <c r="M211" i="1" s="1"/>
  <c r="J211" i="1"/>
  <c r="H211" i="1"/>
  <c r="L210" i="1"/>
  <c r="J210" i="1"/>
  <c r="H210" i="1"/>
  <c r="L209" i="1"/>
  <c r="J209" i="1"/>
  <c r="H209" i="1"/>
  <c r="L208" i="1"/>
  <c r="J208" i="1"/>
  <c r="H208" i="1"/>
  <c r="K208" i="1" s="1"/>
  <c r="L207" i="1"/>
  <c r="M207" i="1" s="1"/>
  <c r="J207" i="1"/>
  <c r="H207" i="1"/>
  <c r="K207" i="1" s="1"/>
  <c r="L206" i="1"/>
  <c r="M206" i="1" s="1"/>
  <c r="J206" i="1"/>
  <c r="H206" i="1"/>
  <c r="L205" i="1"/>
  <c r="N205" i="1" s="1"/>
  <c r="J205" i="1"/>
  <c r="H205" i="1"/>
  <c r="L204" i="1"/>
  <c r="J204" i="1"/>
  <c r="H204" i="1"/>
  <c r="L203" i="1"/>
  <c r="N203" i="1" s="1"/>
  <c r="J203" i="1"/>
  <c r="H203" i="1"/>
  <c r="K203" i="1" s="1"/>
  <c r="L202" i="1"/>
  <c r="J202" i="1"/>
  <c r="H202" i="1"/>
  <c r="L201" i="1"/>
  <c r="N201" i="1" s="1"/>
  <c r="J201" i="1"/>
  <c r="H201" i="1"/>
  <c r="L200" i="1"/>
  <c r="N200" i="1" s="1"/>
  <c r="J200" i="1"/>
  <c r="H200" i="1"/>
  <c r="L199" i="1"/>
  <c r="M199" i="1" s="1"/>
  <c r="J199" i="1"/>
  <c r="H199" i="1"/>
  <c r="L198" i="1"/>
  <c r="J198" i="1"/>
  <c r="H198" i="1"/>
  <c r="L197" i="1"/>
  <c r="J197" i="1"/>
  <c r="H197" i="1"/>
  <c r="K197" i="1" s="1"/>
  <c r="L196" i="1"/>
  <c r="J196" i="1"/>
  <c r="H196" i="1"/>
  <c r="L195" i="1"/>
  <c r="M195" i="1" s="1"/>
  <c r="J195" i="1"/>
  <c r="H195" i="1"/>
  <c r="L194" i="1"/>
  <c r="N194" i="1" s="1"/>
  <c r="J194" i="1"/>
  <c r="H194" i="1"/>
  <c r="L193" i="1"/>
  <c r="N193" i="1" s="1"/>
  <c r="J193" i="1"/>
  <c r="H193" i="1"/>
  <c r="K193" i="1" s="1"/>
  <c r="L192" i="1"/>
  <c r="M192" i="1" s="1"/>
  <c r="J192" i="1"/>
  <c r="H192" i="1"/>
  <c r="L191" i="1"/>
  <c r="N191" i="1" s="1"/>
  <c r="J191" i="1"/>
  <c r="H191" i="1"/>
  <c r="L190" i="1"/>
  <c r="J190" i="1"/>
  <c r="H190" i="1"/>
  <c r="K190" i="1" s="1"/>
  <c r="L189" i="1"/>
  <c r="N189" i="1" s="1"/>
  <c r="J189" i="1"/>
  <c r="H189" i="1"/>
  <c r="K189" i="1" s="1"/>
  <c r="L188" i="1"/>
  <c r="N188" i="1" s="1"/>
  <c r="J188" i="1"/>
  <c r="H188" i="1"/>
  <c r="L187" i="1"/>
  <c r="J187" i="1"/>
  <c r="H187" i="1"/>
  <c r="L186" i="1"/>
  <c r="J186" i="1"/>
  <c r="H186" i="1"/>
  <c r="L185" i="1"/>
  <c r="J185" i="1"/>
  <c r="H185" i="1"/>
  <c r="K185" i="1" s="1"/>
  <c r="L184" i="1"/>
  <c r="J184" i="1"/>
  <c r="H184" i="1"/>
  <c r="K184" i="1" s="1"/>
  <c r="L183" i="1"/>
  <c r="M183" i="1" s="1"/>
  <c r="J183" i="1"/>
  <c r="H183" i="1"/>
  <c r="L182" i="1"/>
  <c r="M182" i="1" s="1"/>
  <c r="J182" i="1"/>
  <c r="H182" i="1"/>
  <c r="L181" i="1"/>
  <c r="N181" i="1" s="1"/>
  <c r="J181" i="1"/>
  <c r="H181" i="1"/>
  <c r="K181" i="1" s="1"/>
  <c r="L180" i="1"/>
  <c r="M180" i="1" s="1"/>
  <c r="J180" i="1"/>
  <c r="H180" i="1"/>
  <c r="L179" i="1"/>
  <c r="M179" i="1" s="1"/>
  <c r="J179" i="1"/>
  <c r="H179" i="1"/>
  <c r="K179" i="1" s="1"/>
  <c r="L178" i="1"/>
  <c r="J178" i="1"/>
  <c r="H178" i="1"/>
  <c r="L177" i="1"/>
  <c r="N177" i="1" s="1"/>
  <c r="J177" i="1"/>
  <c r="H177" i="1"/>
  <c r="L176" i="1"/>
  <c r="N176" i="1" s="1"/>
  <c r="J176" i="1"/>
  <c r="K176" i="1" s="1"/>
  <c r="H176" i="1"/>
  <c r="L175" i="1"/>
  <c r="M175" i="1" s="1"/>
  <c r="J175" i="1"/>
  <c r="H175" i="1"/>
  <c r="L174" i="1"/>
  <c r="J174" i="1"/>
  <c r="H174" i="1"/>
  <c r="L173" i="1"/>
  <c r="J173" i="1"/>
  <c r="H173" i="1"/>
  <c r="L172" i="1"/>
  <c r="N172" i="1" s="1"/>
  <c r="J172" i="1"/>
  <c r="H172" i="1"/>
  <c r="L171" i="1"/>
  <c r="M171" i="1" s="1"/>
  <c r="J171" i="1"/>
  <c r="H171" i="1"/>
  <c r="L170" i="1"/>
  <c r="N170" i="1" s="1"/>
  <c r="J170" i="1"/>
  <c r="H170" i="1"/>
  <c r="L169" i="1"/>
  <c r="J169" i="1"/>
  <c r="H169" i="1"/>
  <c r="L168" i="1"/>
  <c r="J168" i="1"/>
  <c r="H168" i="1"/>
  <c r="L167" i="1"/>
  <c r="J167" i="1"/>
  <c r="H167" i="1"/>
  <c r="K167" i="1" s="1"/>
  <c r="L166" i="1"/>
  <c r="M166" i="1" s="1"/>
  <c r="J166" i="1"/>
  <c r="H166" i="1"/>
  <c r="L165" i="1"/>
  <c r="M165" i="1" s="1"/>
  <c r="J165" i="1"/>
  <c r="H165" i="1"/>
  <c r="L164" i="1"/>
  <c r="N164" i="1" s="1"/>
  <c r="J164" i="1"/>
  <c r="H164" i="1"/>
  <c r="L163" i="1"/>
  <c r="J163" i="1"/>
  <c r="H163" i="1"/>
  <c r="L162" i="1"/>
  <c r="N162" i="1" s="1"/>
  <c r="J162" i="1"/>
  <c r="H162" i="1"/>
  <c r="L161" i="1"/>
  <c r="J161" i="1"/>
  <c r="H161" i="1"/>
  <c r="K161" i="1" s="1"/>
  <c r="L160" i="1"/>
  <c r="J160" i="1"/>
  <c r="H160" i="1"/>
  <c r="L159" i="1"/>
  <c r="M159" i="1" s="1"/>
  <c r="J159" i="1"/>
  <c r="H159" i="1"/>
  <c r="K159" i="1" s="1"/>
  <c r="L158" i="1"/>
  <c r="J158" i="1"/>
  <c r="H158" i="1"/>
  <c r="L157" i="1"/>
  <c r="M157" i="1" s="1"/>
  <c r="J157" i="1"/>
  <c r="H157" i="1"/>
  <c r="L156" i="1"/>
  <c r="J156" i="1"/>
  <c r="H156" i="1"/>
  <c r="L155" i="1"/>
  <c r="J155" i="1"/>
  <c r="H155" i="1"/>
  <c r="L154" i="1"/>
  <c r="N154" i="1" s="1"/>
  <c r="J154" i="1"/>
  <c r="H154" i="1"/>
  <c r="L153" i="1"/>
  <c r="M153" i="1" s="1"/>
  <c r="J153" i="1"/>
  <c r="H153" i="1"/>
  <c r="L152" i="1"/>
  <c r="N152" i="1" s="1"/>
  <c r="J152" i="1"/>
  <c r="H152" i="1"/>
  <c r="L151" i="1"/>
  <c r="J151" i="1"/>
  <c r="H151" i="1"/>
  <c r="L150" i="1"/>
  <c r="N150" i="1" s="1"/>
  <c r="J150" i="1"/>
  <c r="H150" i="1"/>
  <c r="L149" i="1"/>
  <c r="J149" i="1"/>
  <c r="H149" i="1"/>
  <c r="K149" i="1" s="1"/>
  <c r="L148" i="1"/>
  <c r="J148" i="1"/>
  <c r="H148" i="1"/>
  <c r="L147" i="1"/>
  <c r="N147" i="1" s="1"/>
  <c r="J147" i="1"/>
  <c r="H147" i="1"/>
  <c r="K147" i="1" s="1"/>
  <c r="L146" i="1"/>
  <c r="J146" i="1"/>
  <c r="H146" i="1"/>
  <c r="L145" i="1"/>
  <c r="M145" i="1" s="1"/>
  <c r="J145" i="1"/>
  <c r="H145" i="1"/>
  <c r="K145" i="1" s="1"/>
  <c r="L144" i="1"/>
  <c r="J144" i="1"/>
  <c r="H144" i="1"/>
  <c r="L143" i="1"/>
  <c r="N143" i="1" s="1"/>
  <c r="J143" i="1"/>
  <c r="H143" i="1"/>
  <c r="L142" i="1"/>
  <c r="M142" i="1" s="1"/>
  <c r="J142" i="1"/>
  <c r="H142" i="1"/>
  <c r="L141" i="1"/>
  <c r="M141" i="1" s="1"/>
  <c r="J141" i="1"/>
  <c r="H141" i="1"/>
  <c r="L140" i="1"/>
  <c r="N140" i="1" s="1"/>
  <c r="J140" i="1"/>
  <c r="H140" i="1"/>
  <c r="L139" i="1"/>
  <c r="J139" i="1"/>
  <c r="H139" i="1"/>
  <c r="L138" i="1"/>
  <c r="N138" i="1" s="1"/>
  <c r="J138" i="1"/>
  <c r="H138" i="1"/>
  <c r="L137" i="1"/>
  <c r="J137" i="1"/>
  <c r="H137" i="1"/>
  <c r="L136" i="1"/>
  <c r="J136" i="1"/>
  <c r="H136" i="1"/>
  <c r="L135" i="1"/>
  <c r="N135" i="1" s="1"/>
  <c r="J135" i="1"/>
  <c r="H135" i="1"/>
  <c r="K135" i="1" s="1"/>
  <c r="L134" i="1"/>
  <c r="N134" i="1" s="1"/>
  <c r="J134" i="1"/>
  <c r="H134" i="1"/>
  <c r="L133" i="1"/>
  <c r="N133" i="1" s="1"/>
  <c r="J133" i="1"/>
  <c r="H133" i="1"/>
  <c r="L132" i="1"/>
  <c r="J132" i="1"/>
  <c r="H132" i="1"/>
  <c r="L131" i="1"/>
  <c r="N131" i="1" s="1"/>
  <c r="J131" i="1"/>
  <c r="H131" i="1"/>
  <c r="K131" i="1" s="1"/>
  <c r="L130" i="1"/>
  <c r="N130" i="1" s="1"/>
  <c r="J130" i="1"/>
  <c r="H130" i="1"/>
  <c r="L129" i="1"/>
  <c r="M129" i="1" s="1"/>
  <c r="J129" i="1"/>
  <c r="H129" i="1"/>
  <c r="L128" i="1"/>
  <c r="N128" i="1" s="1"/>
  <c r="J128" i="1"/>
  <c r="H128" i="1"/>
  <c r="L127" i="1"/>
  <c r="N127" i="1" s="1"/>
  <c r="J127" i="1"/>
  <c r="H127" i="1"/>
  <c r="L126" i="1"/>
  <c r="N126" i="1" s="1"/>
  <c r="J126" i="1"/>
  <c r="H126" i="1"/>
  <c r="L125" i="1"/>
  <c r="J125" i="1"/>
  <c r="H125" i="1"/>
  <c r="L124" i="1"/>
  <c r="J124" i="1"/>
  <c r="H124" i="1"/>
  <c r="L123" i="1"/>
  <c r="M123" i="1" s="1"/>
  <c r="J123" i="1"/>
  <c r="H123" i="1"/>
  <c r="L122" i="1"/>
  <c r="N122" i="1" s="1"/>
  <c r="J122" i="1"/>
  <c r="H122" i="1"/>
  <c r="L121" i="1"/>
  <c r="M121" i="1" s="1"/>
  <c r="J121" i="1"/>
  <c r="H121" i="1"/>
  <c r="L120" i="1"/>
  <c r="J120" i="1"/>
  <c r="H120" i="1"/>
  <c r="L119" i="1"/>
  <c r="N119" i="1" s="1"/>
  <c r="J119" i="1"/>
  <c r="H119" i="1"/>
  <c r="L118" i="1"/>
  <c r="M118" i="1" s="1"/>
  <c r="J118" i="1"/>
  <c r="H118" i="1"/>
  <c r="L117" i="1"/>
  <c r="M117" i="1" s="1"/>
  <c r="J117" i="1"/>
  <c r="H117" i="1"/>
  <c r="L116" i="1"/>
  <c r="N116" i="1" s="1"/>
  <c r="J116" i="1"/>
  <c r="H116" i="1"/>
  <c r="L115" i="1"/>
  <c r="N115" i="1" s="1"/>
  <c r="J115" i="1"/>
  <c r="H115" i="1"/>
  <c r="L114" i="1"/>
  <c r="N114" i="1" s="1"/>
  <c r="J114" i="1"/>
  <c r="H114" i="1"/>
  <c r="L113" i="1"/>
  <c r="J113" i="1"/>
  <c r="H113" i="1"/>
  <c r="L112" i="1"/>
  <c r="J112" i="1"/>
  <c r="H112" i="1"/>
  <c r="L111" i="1"/>
  <c r="N111" i="1" s="1"/>
  <c r="J111" i="1"/>
  <c r="H111" i="1"/>
  <c r="K111" i="1" s="1"/>
  <c r="L110" i="1"/>
  <c r="N110" i="1" s="1"/>
  <c r="J110" i="1"/>
  <c r="H110" i="1"/>
  <c r="L109" i="1"/>
  <c r="M109" i="1" s="1"/>
  <c r="J109" i="1"/>
  <c r="H109" i="1"/>
  <c r="L108" i="1"/>
  <c r="J108" i="1"/>
  <c r="H108" i="1"/>
  <c r="L107" i="1"/>
  <c r="N107" i="1" s="1"/>
  <c r="J107" i="1"/>
  <c r="H107" i="1"/>
  <c r="L106" i="1"/>
  <c r="M106" i="1" s="1"/>
  <c r="J106" i="1"/>
  <c r="H106" i="1"/>
  <c r="L105" i="1"/>
  <c r="M105" i="1" s="1"/>
  <c r="J105" i="1"/>
  <c r="H105" i="1"/>
  <c r="L104" i="1"/>
  <c r="N104" i="1" s="1"/>
  <c r="J104" i="1"/>
  <c r="H104" i="1"/>
  <c r="L103" i="1"/>
  <c r="N103" i="1" s="1"/>
  <c r="J103" i="1"/>
  <c r="H103" i="1"/>
  <c r="L102" i="1"/>
  <c r="N102" i="1" s="1"/>
  <c r="J102" i="1"/>
  <c r="H102" i="1"/>
  <c r="L101" i="1"/>
  <c r="J101" i="1"/>
  <c r="H101" i="1"/>
  <c r="L100" i="1"/>
  <c r="J100" i="1"/>
  <c r="H100" i="1"/>
  <c r="L99" i="1"/>
  <c r="M99" i="1" s="1"/>
  <c r="J99" i="1"/>
  <c r="H99" i="1"/>
  <c r="L98" i="1"/>
  <c r="N98" i="1" s="1"/>
  <c r="J98" i="1"/>
  <c r="H98" i="1"/>
  <c r="L97" i="1"/>
  <c r="M97" i="1" s="1"/>
  <c r="J97" i="1"/>
  <c r="H97" i="1"/>
  <c r="L96" i="1"/>
  <c r="J96" i="1"/>
  <c r="H96" i="1"/>
  <c r="K96" i="1" s="1"/>
  <c r="L95" i="1"/>
  <c r="N95" i="1" s="1"/>
  <c r="J95" i="1"/>
  <c r="H95" i="1"/>
  <c r="L94" i="1"/>
  <c r="N94" i="1" s="1"/>
  <c r="J94" i="1"/>
  <c r="H94" i="1"/>
  <c r="L93" i="1"/>
  <c r="M93" i="1" s="1"/>
  <c r="J93" i="1"/>
  <c r="H93" i="1"/>
  <c r="L92" i="1"/>
  <c r="N92" i="1" s="1"/>
  <c r="J92" i="1"/>
  <c r="H92" i="1"/>
  <c r="K92" i="1" s="1"/>
  <c r="L91" i="1"/>
  <c r="N91" i="1" s="1"/>
  <c r="J91" i="1"/>
  <c r="H91" i="1"/>
  <c r="L90" i="1"/>
  <c r="N90" i="1" s="1"/>
  <c r="J90" i="1"/>
  <c r="H90" i="1"/>
  <c r="K90" i="1" s="1"/>
  <c r="L89" i="1"/>
  <c r="J89" i="1"/>
  <c r="H89" i="1"/>
  <c r="L88" i="1"/>
  <c r="J88" i="1"/>
  <c r="H88" i="1"/>
  <c r="K88" i="1" s="1"/>
  <c r="L87" i="1"/>
  <c r="M87" i="1" s="1"/>
  <c r="J87" i="1"/>
  <c r="H87" i="1"/>
  <c r="L86" i="1"/>
  <c r="N86" i="1" s="1"/>
  <c r="J86" i="1"/>
  <c r="H86" i="1"/>
  <c r="L85" i="1"/>
  <c r="M85" i="1" s="1"/>
  <c r="J85" i="1"/>
  <c r="H85" i="1"/>
  <c r="L84" i="1"/>
  <c r="J84" i="1"/>
  <c r="H84" i="1"/>
  <c r="L83" i="1"/>
  <c r="N83" i="1" s="1"/>
  <c r="J83" i="1"/>
  <c r="H83" i="1"/>
  <c r="L82" i="1"/>
  <c r="M82" i="1" s="1"/>
  <c r="J82" i="1"/>
  <c r="H82" i="1"/>
  <c r="L81" i="1"/>
  <c r="M81" i="1" s="1"/>
  <c r="J81" i="1"/>
  <c r="H81" i="1"/>
  <c r="L80" i="1"/>
  <c r="N80" i="1" s="1"/>
  <c r="J80" i="1"/>
  <c r="H80" i="1"/>
  <c r="L79" i="1"/>
  <c r="N79" i="1" s="1"/>
  <c r="J79" i="1"/>
  <c r="H79" i="1"/>
  <c r="L78" i="1"/>
  <c r="N78" i="1" s="1"/>
  <c r="J78" i="1"/>
  <c r="H78" i="1"/>
  <c r="L77" i="1"/>
  <c r="J77" i="1"/>
  <c r="H77" i="1"/>
  <c r="L76" i="1"/>
  <c r="J76" i="1"/>
  <c r="H76" i="1"/>
  <c r="L75" i="1"/>
  <c r="N75" i="1" s="1"/>
  <c r="J75" i="1"/>
  <c r="H75" i="1"/>
  <c r="L74" i="1"/>
  <c r="N74" i="1" s="1"/>
  <c r="J74" i="1"/>
  <c r="H74" i="1"/>
  <c r="L73" i="1"/>
  <c r="N73" i="1" s="1"/>
  <c r="J73" i="1"/>
  <c r="H73" i="1"/>
  <c r="L72" i="1"/>
  <c r="J72" i="1"/>
  <c r="H72" i="1"/>
  <c r="L71" i="1"/>
  <c r="N71" i="1" s="1"/>
  <c r="J71" i="1"/>
  <c r="H71" i="1"/>
  <c r="L70" i="1"/>
  <c r="N70" i="1" s="1"/>
  <c r="J70" i="1"/>
  <c r="H70" i="1"/>
  <c r="K70" i="1" s="1"/>
  <c r="L69" i="1"/>
  <c r="M69" i="1" s="1"/>
  <c r="J69" i="1"/>
  <c r="H69" i="1"/>
  <c r="L68" i="1"/>
  <c r="N68" i="1" s="1"/>
  <c r="J68" i="1"/>
  <c r="H68" i="1"/>
  <c r="L67" i="1"/>
  <c r="N67" i="1" s="1"/>
  <c r="J67" i="1"/>
  <c r="H67" i="1"/>
  <c r="L66" i="1"/>
  <c r="N66" i="1" s="1"/>
  <c r="J66" i="1"/>
  <c r="H66" i="1"/>
  <c r="K66" i="1" s="1"/>
  <c r="L65" i="1"/>
  <c r="J65" i="1"/>
  <c r="H65" i="1"/>
  <c r="L64" i="1"/>
  <c r="J64" i="1"/>
  <c r="H64" i="1"/>
  <c r="L63" i="1"/>
  <c r="M63" i="1" s="1"/>
  <c r="J63" i="1"/>
  <c r="H63" i="1"/>
  <c r="L62" i="1"/>
  <c r="N62" i="1" s="1"/>
  <c r="J62" i="1"/>
  <c r="H62" i="1"/>
  <c r="L61" i="1"/>
  <c r="N61" i="1" s="1"/>
  <c r="J61" i="1"/>
  <c r="H61" i="1"/>
  <c r="L60" i="1"/>
  <c r="J60" i="1"/>
  <c r="H60" i="1"/>
  <c r="K60" i="1" s="1"/>
  <c r="L59" i="1"/>
  <c r="N59" i="1" s="1"/>
  <c r="J59" i="1"/>
  <c r="H59" i="1"/>
  <c r="L58" i="1"/>
  <c r="M58" i="1" s="1"/>
  <c r="J58" i="1"/>
  <c r="H58" i="1"/>
  <c r="K58" i="1" s="1"/>
  <c r="L57" i="1"/>
  <c r="M57" i="1" s="1"/>
  <c r="J57" i="1"/>
  <c r="H57" i="1"/>
  <c r="L56" i="1"/>
  <c r="N56" i="1" s="1"/>
  <c r="J56" i="1"/>
  <c r="H56" i="1"/>
  <c r="L55" i="1"/>
  <c r="N55" i="1" s="1"/>
  <c r="J55" i="1"/>
  <c r="H55" i="1"/>
  <c r="L54" i="1"/>
  <c r="N54" i="1" s="1"/>
  <c r="J54" i="1"/>
  <c r="H54" i="1"/>
  <c r="L53" i="1"/>
  <c r="J53" i="1"/>
  <c r="H53" i="1"/>
  <c r="L52" i="1"/>
  <c r="J52" i="1"/>
  <c r="H52" i="1"/>
  <c r="L51" i="1"/>
  <c r="N51" i="1" s="1"/>
  <c r="J51" i="1"/>
  <c r="H51" i="1"/>
  <c r="L50" i="1"/>
  <c r="N50" i="1" s="1"/>
  <c r="J50" i="1"/>
  <c r="H50" i="1"/>
  <c r="L49" i="1"/>
  <c r="N49" i="1" s="1"/>
  <c r="J49" i="1"/>
  <c r="H49" i="1"/>
  <c r="L48" i="1"/>
  <c r="J48" i="1"/>
  <c r="H48" i="1"/>
  <c r="K48" i="1" s="1"/>
  <c r="L47" i="1"/>
  <c r="N47" i="1" s="1"/>
  <c r="J47" i="1"/>
  <c r="H47" i="1"/>
  <c r="K47" i="1" s="1"/>
  <c r="L46" i="1"/>
  <c r="N46" i="1" s="1"/>
  <c r="J46" i="1"/>
  <c r="H46" i="1"/>
  <c r="L45" i="1"/>
  <c r="M45" i="1" s="1"/>
  <c r="J45" i="1"/>
  <c r="H45" i="1"/>
  <c r="L44" i="1"/>
  <c r="N44" i="1" s="1"/>
  <c r="J44" i="1"/>
  <c r="H44" i="1"/>
  <c r="L43" i="1"/>
  <c r="N43" i="1" s="1"/>
  <c r="J43" i="1"/>
  <c r="H43" i="1"/>
  <c r="L42" i="1"/>
  <c r="N42" i="1" s="1"/>
  <c r="J42" i="1"/>
  <c r="H42" i="1"/>
  <c r="L41" i="1"/>
  <c r="J41" i="1"/>
  <c r="H41" i="1"/>
  <c r="L40" i="1"/>
  <c r="J40" i="1"/>
  <c r="H40" i="1"/>
  <c r="L39" i="1"/>
  <c r="M39" i="1" s="1"/>
  <c r="J39" i="1"/>
  <c r="H39" i="1"/>
  <c r="K39" i="1" s="1"/>
  <c r="L38" i="1"/>
  <c r="J38" i="1"/>
  <c r="H38" i="1"/>
  <c r="K38" i="1" s="1"/>
  <c r="L37" i="1"/>
  <c r="N37" i="1" s="1"/>
  <c r="J37" i="1"/>
  <c r="H37" i="1"/>
  <c r="L36" i="1"/>
  <c r="J36" i="1"/>
  <c r="H36" i="1"/>
  <c r="L35" i="1"/>
  <c r="N35" i="1" s="1"/>
  <c r="J35" i="1"/>
  <c r="H35" i="1"/>
  <c r="L34" i="1"/>
  <c r="M34" i="1" s="1"/>
  <c r="J34" i="1"/>
  <c r="H34" i="1"/>
  <c r="L33" i="1"/>
  <c r="M33" i="1" s="1"/>
  <c r="J33" i="1"/>
  <c r="H33" i="1"/>
  <c r="L32" i="1"/>
  <c r="N32" i="1" s="1"/>
  <c r="J32" i="1"/>
  <c r="H32" i="1"/>
  <c r="L31" i="1"/>
  <c r="M31" i="1" s="1"/>
  <c r="J31" i="1"/>
  <c r="H31" i="1"/>
  <c r="L30" i="1"/>
  <c r="N30" i="1" s="1"/>
  <c r="J30" i="1"/>
  <c r="H30" i="1"/>
  <c r="K30" i="1" s="1"/>
  <c r="L29" i="1"/>
  <c r="M29" i="1" s="1"/>
  <c r="J29" i="1"/>
  <c r="H29" i="1"/>
  <c r="L28" i="1"/>
  <c r="J28" i="1"/>
  <c r="H28" i="1"/>
  <c r="L27" i="1"/>
  <c r="M27" i="1" s="1"/>
  <c r="J27" i="1"/>
  <c r="H27" i="1"/>
  <c r="L26" i="1"/>
  <c r="N26" i="1" s="1"/>
  <c r="J26" i="1"/>
  <c r="H26" i="1"/>
  <c r="L25" i="1"/>
  <c r="N25" i="1" s="1"/>
  <c r="J25" i="1"/>
  <c r="H25" i="1"/>
  <c r="L24" i="1"/>
  <c r="J24" i="1"/>
  <c r="H24" i="1"/>
  <c r="L23" i="1"/>
  <c r="N23" i="1" s="1"/>
  <c r="J23" i="1"/>
  <c r="H23" i="1"/>
  <c r="K23" i="1" s="1"/>
  <c r="L22" i="1"/>
  <c r="M22" i="1" s="1"/>
  <c r="J22" i="1"/>
  <c r="H22" i="1"/>
  <c r="K22" i="1" s="1"/>
  <c r="L21" i="1"/>
  <c r="M21" i="1" s="1"/>
  <c r="J21" i="1"/>
  <c r="H21" i="1"/>
  <c r="N495" i="1" l="1"/>
  <c r="N58" i="1"/>
  <c r="M668" i="1"/>
  <c r="K94" i="1"/>
  <c r="K98" i="1"/>
  <c r="K209" i="1"/>
  <c r="N232" i="1"/>
  <c r="K275" i="1"/>
  <c r="K377" i="1"/>
  <c r="M443" i="1"/>
  <c r="K503" i="1"/>
  <c r="M309" i="1"/>
  <c r="O309" i="1" s="1"/>
  <c r="M260" i="1"/>
  <c r="M263" i="1"/>
  <c r="K244" i="1"/>
  <c r="M278" i="1"/>
  <c r="K51" i="1"/>
  <c r="K59" i="1"/>
  <c r="K63" i="1"/>
  <c r="K71" i="1"/>
  <c r="K83" i="1"/>
  <c r="K122" i="1"/>
  <c r="K142" i="1"/>
  <c r="K146" i="1"/>
  <c r="K158" i="1"/>
  <c r="K166" i="1"/>
  <c r="K170" i="1"/>
  <c r="K174" i="1"/>
  <c r="K241" i="1"/>
  <c r="K264" i="1"/>
  <c r="K303" i="1"/>
  <c r="K421" i="1"/>
  <c r="K639" i="1"/>
  <c r="K28" i="1"/>
  <c r="K258" i="1"/>
  <c r="K292" i="1"/>
  <c r="M299" i="1"/>
  <c r="K453" i="1"/>
  <c r="K540" i="1"/>
  <c r="K224" i="1"/>
  <c r="N87" i="1"/>
  <c r="N500" i="1"/>
  <c r="M261" i="1"/>
  <c r="K308" i="1"/>
  <c r="K312" i="1"/>
  <c r="K383" i="1"/>
  <c r="K380" i="1"/>
  <c r="N27" i="1"/>
  <c r="O27" i="1" s="1"/>
  <c r="K49" i="1"/>
  <c r="K108" i="1"/>
  <c r="K116" i="1"/>
  <c r="K120" i="1"/>
  <c r="K235" i="1"/>
  <c r="K243" i="1"/>
  <c r="K289" i="1"/>
  <c r="N359" i="1"/>
  <c r="K371" i="1"/>
  <c r="K482" i="1"/>
  <c r="K561" i="1"/>
  <c r="K565" i="1"/>
  <c r="K569" i="1"/>
  <c r="K601" i="1"/>
  <c r="K637" i="1"/>
  <c r="K349" i="1"/>
  <c r="K61" i="1"/>
  <c r="K65" i="1"/>
  <c r="K69" i="1"/>
  <c r="K73" i="1"/>
  <c r="K77" i="1"/>
  <c r="K132" i="1"/>
  <c r="K148" i="1"/>
  <c r="K152" i="1"/>
  <c r="K156" i="1"/>
  <c r="K305" i="1"/>
  <c r="K407" i="1"/>
  <c r="K629" i="1"/>
  <c r="K72" i="1"/>
  <c r="K84" i="1"/>
  <c r="K91" i="1"/>
  <c r="K95" i="1"/>
  <c r="K99" i="1"/>
  <c r="K173" i="1"/>
  <c r="K177" i="1"/>
  <c r="N199" i="1"/>
  <c r="O199" i="1" s="1"/>
  <c r="K233" i="1"/>
  <c r="K293" i="1"/>
  <c r="K319" i="1"/>
  <c r="N345" i="1"/>
  <c r="O345" i="1" s="1"/>
  <c r="K378" i="1"/>
  <c r="K409" i="1"/>
  <c r="N496" i="1"/>
  <c r="K504" i="1"/>
  <c r="K555" i="1"/>
  <c r="K567" i="1"/>
  <c r="O87" i="1"/>
  <c r="M551" i="1"/>
  <c r="O551" i="1" s="1"/>
  <c r="N319" i="1"/>
  <c r="M368" i="1"/>
  <c r="O368" i="1" s="1"/>
  <c r="K433" i="1"/>
  <c r="N436" i="1"/>
  <c r="K536" i="1"/>
  <c r="N304" i="1"/>
  <c r="N142" i="1"/>
  <c r="M215" i="1"/>
  <c r="K316" i="1"/>
  <c r="K456" i="1"/>
  <c r="K509" i="1"/>
  <c r="N532" i="1"/>
  <c r="O532" i="1" s="1"/>
  <c r="K35" i="1"/>
  <c r="M283" i="1"/>
  <c r="O283" i="1" s="1"/>
  <c r="K299" i="1"/>
  <c r="K328" i="1"/>
  <c r="K369" i="1"/>
  <c r="M383" i="1"/>
  <c r="K449" i="1"/>
  <c r="N452" i="1"/>
  <c r="M479" i="1"/>
  <c r="O479" i="1" s="1"/>
  <c r="M49" i="1"/>
  <c r="K323" i="1"/>
  <c r="K136" i="1"/>
  <c r="M632" i="1"/>
  <c r="O632" i="1" s="1"/>
  <c r="K113" i="1"/>
  <c r="K183" i="1"/>
  <c r="K213" i="1"/>
  <c r="K262" i="1"/>
  <c r="N302" i="1"/>
  <c r="N376" i="1"/>
  <c r="K423" i="1"/>
  <c r="K438" i="1"/>
  <c r="K442" i="1"/>
  <c r="K457" i="1"/>
  <c r="N464" i="1"/>
  <c r="O464" i="1" s="1"/>
  <c r="K514" i="1"/>
  <c r="K613" i="1"/>
  <c r="N22" i="1"/>
  <c r="K25" i="1"/>
  <c r="K56" i="1"/>
  <c r="K87" i="1"/>
  <c r="K110" i="1"/>
  <c r="K172" i="1"/>
  <c r="N179" i="1"/>
  <c r="O179" i="1" s="1"/>
  <c r="K195" i="1"/>
  <c r="K221" i="1"/>
  <c r="N251" i="1"/>
  <c r="O251" i="1" s="1"/>
  <c r="K274" i="1"/>
  <c r="M388" i="1"/>
  <c r="O388" i="1" s="1"/>
  <c r="N411" i="1"/>
  <c r="K454" i="1"/>
  <c r="K458" i="1"/>
  <c r="K496" i="1"/>
  <c r="K554" i="1"/>
  <c r="K558" i="1"/>
  <c r="K562" i="1"/>
  <c r="K582" i="1"/>
  <c r="K590" i="1"/>
  <c r="K594" i="1"/>
  <c r="K606" i="1"/>
  <c r="K610" i="1"/>
  <c r="K614" i="1"/>
  <c r="K618" i="1"/>
  <c r="K622" i="1"/>
  <c r="K630" i="1"/>
  <c r="O668" i="1"/>
  <c r="M311" i="1"/>
  <c r="K37" i="1"/>
  <c r="K41" i="1"/>
  <c r="K45" i="1"/>
  <c r="K214" i="1"/>
  <c r="K252" i="1"/>
  <c r="K256" i="1"/>
  <c r="K389" i="1"/>
  <c r="K393" i="1"/>
  <c r="K412" i="1"/>
  <c r="K439" i="1"/>
  <c r="K481" i="1"/>
  <c r="K485" i="1"/>
  <c r="K493" i="1"/>
  <c r="K519" i="1"/>
  <c r="K523" i="1"/>
  <c r="K527" i="1"/>
  <c r="K657" i="1"/>
  <c r="K661" i="1"/>
  <c r="K665" i="1"/>
  <c r="N280" i="1"/>
  <c r="K306" i="1"/>
  <c r="K313" i="1"/>
  <c r="N316" i="1"/>
  <c r="O316" i="1" s="1"/>
  <c r="K330" i="1"/>
  <c r="K340" i="1"/>
  <c r="M380" i="1"/>
  <c r="O380" i="1" s="1"/>
  <c r="M419" i="1"/>
  <c r="O419" i="1" s="1"/>
  <c r="M447" i="1"/>
  <c r="K476" i="1"/>
  <c r="K553" i="1"/>
  <c r="N206" i="1"/>
  <c r="N118" i="1"/>
  <c r="M203" i="1"/>
  <c r="O203" i="1" s="1"/>
  <c r="M239" i="1"/>
  <c r="O239" i="1" s="1"/>
  <c r="M287" i="1"/>
  <c r="M290" i="1"/>
  <c r="O290" i="1" s="1"/>
  <c r="M297" i="1"/>
  <c r="O297" i="1" s="1"/>
  <c r="N326" i="1"/>
  <c r="K344" i="1"/>
  <c r="K354" i="1"/>
  <c r="K416" i="1"/>
  <c r="K444" i="1"/>
  <c r="N472" i="1"/>
  <c r="O472" i="1" s="1"/>
  <c r="K512" i="1"/>
  <c r="M515" i="1"/>
  <c r="O515" i="1" s="1"/>
  <c r="M568" i="1"/>
  <c r="O568" i="1" s="1"/>
  <c r="N599" i="1"/>
  <c r="O599" i="1" s="1"/>
  <c r="N651" i="1"/>
  <c r="O651" i="1" s="1"/>
  <c r="K655" i="1"/>
  <c r="M154" i="1"/>
  <c r="K36" i="1"/>
  <c r="K44" i="1"/>
  <c r="M61" i="1"/>
  <c r="K81" i="1"/>
  <c r="M94" i="1"/>
  <c r="O94" i="1" s="1"/>
  <c r="M111" i="1"/>
  <c r="O111" i="1" s="1"/>
  <c r="K119" i="1"/>
  <c r="K130" i="1"/>
  <c r="K133" i="1"/>
  <c r="K144" i="1"/>
  <c r="M147" i="1"/>
  <c r="O147" i="1" s="1"/>
  <c r="K151" i="1"/>
  <c r="K155" i="1"/>
  <c r="K162" i="1"/>
  <c r="M213" i="1"/>
  <c r="N216" i="1"/>
  <c r="O216" i="1" s="1"/>
  <c r="K220" i="1"/>
  <c r="K255" i="1"/>
  <c r="K268" i="1"/>
  <c r="M271" i="1"/>
  <c r="O271" i="1" s="1"/>
  <c r="K307" i="1"/>
  <c r="K314" i="1"/>
  <c r="M323" i="1"/>
  <c r="K327" i="1"/>
  <c r="K331" i="1"/>
  <c r="N333" i="1"/>
  <c r="O333" i="1" s="1"/>
  <c r="K337" i="1"/>
  <c r="N340" i="1"/>
  <c r="K348" i="1"/>
  <c r="K358" i="1"/>
  <c r="K361" i="1"/>
  <c r="K381" i="1"/>
  <c r="K395" i="1"/>
  <c r="M412" i="1"/>
  <c r="K431" i="1"/>
  <c r="K434" i="1"/>
  <c r="K455" i="1"/>
  <c r="K466" i="1"/>
  <c r="K473" i="1"/>
  <c r="K477" i="1"/>
  <c r="K480" i="1"/>
  <c r="K484" i="1"/>
  <c r="K516" i="1"/>
  <c r="K626" i="1"/>
  <c r="N644" i="1"/>
  <c r="O644" i="1" s="1"/>
  <c r="O154" i="1"/>
  <c r="K26" i="1"/>
  <c r="K29" i="1"/>
  <c r="K33" i="1"/>
  <c r="K62" i="1"/>
  <c r="K102" i="1"/>
  <c r="K109" i="1"/>
  <c r="K123" i="1"/>
  <c r="K137" i="1"/>
  <c r="K141" i="1"/>
  <c r="K191" i="1"/>
  <c r="K194" i="1"/>
  <c r="K201" i="1"/>
  <c r="K204" i="1"/>
  <c r="O213" i="1"/>
  <c r="K217" i="1"/>
  <c r="K234" i="1"/>
  <c r="K237" i="1"/>
  <c r="O278" i="1"/>
  <c r="K288" i="1"/>
  <c r="K291" i="1"/>
  <c r="K298" i="1"/>
  <c r="K301" i="1"/>
  <c r="K304" i="1"/>
  <c r="K341" i="1"/>
  <c r="K345" i="1"/>
  <c r="K355" i="1"/>
  <c r="K413" i="1"/>
  <c r="K445" i="1"/>
  <c r="K470" i="1"/>
  <c r="N527" i="1"/>
  <c r="K577" i="1"/>
  <c r="M580" i="1"/>
  <c r="O580" i="1" s="1"/>
  <c r="K604" i="1"/>
  <c r="K607" i="1"/>
  <c r="K634" i="1"/>
  <c r="K645" i="1"/>
  <c r="K649" i="1"/>
  <c r="K656" i="1"/>
  <c r="K671" i="1"/>
  <c r="K675" i="1"/>
  <c r="M682" i="1"/>
  <c r="O682" i="1" s="1"/>
  <c r="K581" i="1"/>
  <c r="K589" i="1"/>
  <c r="K597" i="1"/>
  <c r="K611" i="1"/>
  <c r="K615" i="1"/>
  <c r="K660" i="1"/>
  <c r="K664" i="1"/>
  <c r="K127" i="1"/>
  <c r="M130" i="1"/>
  <c r="O130" i="1" s="1"/>
  <c r="M162" i="1"/>
  <c r="O162" i="1" s="1"/>
  <c r="N220" i="1"/>
  <c r="O220" i="1" s="1"/>
  <c r="K227" i="1"/>
  <c r="N240" i="1"/>
  <c r="M259" i="1"/>
  <c r="O259" i="1" s="1"/>
  <c r="K272" i="1"/>
  <c r="K318" i="1"/>
  <c r="M331" i="1"/>
  <c r="O331" i="1" s="1"/>
  <c r="K365" i="1"/>
  <c r="N395" i="1"/>
  <c r="M431" i="1"/>
  <c r="M448" i="1"/>
  <c r="N455" i="1"/>
  <c r="O455" i="1" s="1"/>
  <c r="K474" i="1"/>
  <c r="N484" i="1"/>
  <c r="O484" i="1" s="1"/>
  <c r="K488" i="1"/>
  <c r="K492" i="1"/>
  <c r="K506" i="1"/>
  <c r="M539" i="1"/>
  <c r="O539" i="1" s="1"/>
  <c r="N573" i="1"/>
  <c r="N123" i="1"/>
  <c r="M191" i="1"/>
  <c r="M237" i="1"/>
  <c r="O237" i="1" s="1"/>
  <c r="K249" i="1"/>
  <c r="M275" i="1"/>
  <c r="O275" i="1" s="1"/>
  <c r="K335" i="1"/>
  <c r="K352" i="1"/>
  <c r="M355" i="1"/>
  <c r="O355" i="1" s="1"/>
  <c r="K411" i="1"/>
  <c r="K418" i="1"/>
  <c r="M424" i="1"/>
  <c r="K570" i="1"/>
  <c r="K574" i="1"/>
  <c r="M604" i="1"/>
  <c r="O604" i="1" s="1"/>
  <c r="K635" i="1"/>
  <c r="K646" i="1"/>
  <c r="K653" i="1"/>
  <c r="M656" i="1"/>
  <c r="O656" i="1" s="1"/>
  <c r="K672" i="1"/>
  <c r="K676" i="1"/>
  <c r="M26" i="1"/>
  <c r="M407" i="1"/>
  <c r="N166" i="1"/>
  <c r="O166" i="1" s="1"/>
  <c r="M23" i="1"/>
  <c r="O23" i="1" s="1"/>
  <c r="K27" i="1"/>
  <c r="K42" i="1"/>
  <c r="K46" i="1"/>
  <c r="K53" i="1"/>
  <c r="K75" i="1"/>
  <c r="K93" i="1"/>
  <c r="N99" i="1"/>
  <c r="K103" i="1"/>
  <c r="N106" i="1"/>
  <c r="O106" i="1" s="1"/>
  <c r="M170" i="1"/>
  <c r="K199" i="1"/>
  <c r="K212" i="1"/>
  <c r="K215" i="1"/>
  <c r="K257" i="1"/>
  <c r="K260" i="1"/>
  <c r="K263" i="1"/>
  <c r="K270" i="1"/>
  <c r="K273" i="1"/>
  <c r="K325" i="1"/>
  <c r="N352" i="1"/>
  <c r="O352" i="1" s="1"/>
  <c r="N362" i="1"/>
  <c r="K376" i="1"/>
  <c r="K425" i="1"/>
  <c r="K464" i="1"/>
  <c r="M467" i="1"/>
  <c r="O467" i="1" s="1"/>
  <c r="K529" i="1"/>
  <c r="K537" i="1"/>
  <c r="K552" i="1"/>
  <c r="K556" i="1"/>
  <c r="M563" i="1"/>
  <c r="O563" i="1" s="1"/>
  <c r="K571" i="1"/>
  <c r="K605" i="1"/>
  <c r="K24" i="1"/>
  <c r="K100" i="1"/>
  <c r="K107" i="1"/>
  <c r="K157" i="1"/>
  <c r="K164" i="1"/>
  <c r="K171" i="1"/>
  <c r="K178" i="1"/>
  <c r="K206" i="1"/>
  <c r="N235" i="1"/>
  <c r="O235" i="1" s="1"/>
  <c r="K280" i="1"/>
  <c r="O319" i="1"/>
  <c r="K329" i="1"/>
  <c r="N335" i="1"/>
  <c r="K343" i="1"/>
  <c r="K350" i="1"/>
  <c r="K353" i="1"/>
  <c r="K363" i="1"/>
  <c r="M369" i="1"/>
  <c r="O369" i="1" s="1"/>
  <c r="K387" i="1"/>
  <c r="K397" i="1"/>
  <c r="K401" i="1"/>
  <c r="K415" i="1"/>
  <c r="K419" i="1"/>
  <c r="K447" i="1"/>
  <c r="N503" i="1"/>
  <c r="O503" i="1" s="1"/>
  <c r="K526" i="1"/>
  <c r="K579" i="1"/>
  <c r="K602" i="1"/>
  <c r="K636" i="1"/>
  <c r="K654" i="1"/>
  <c r="K669" i="1"/>
  <c r="K673" i="1"/>
  <c r="K677" i="1"/>
  <c r="K681" i="1"/>
  <c r="K50" i="1"/>
  <c r="K76" i="1"/>
  <c r="K104" i="1"/>
  <c r="K114" i="1"/>
  <c r="K118" i="1"/>
  <c r="K125" i="1"/>
  <c r="K129" i="1"/>
  <c r="K150" i="1"/>
  <c r="K154" i="1"/>
  <c r="K182" i="1"/>
  <c r="K219" i="1"/>
  <c r="K239" i="1"/>
  <c r="K254" i="1"/>
  <c r="K267" i="1"/>
  <c r="K277" i="1"/>
  <c r="K287" i="1"/>
  <c r="K290" i="1"/>
  <c r="K297" i="1"/>
  <c r="O302" i="1"/>
  <c r="K426" i="1"/>
  <c r="K472" i="1"/>
  <c r="K486" i="1"/>
  <c r="K490" i="1"/>
  <c r="K541" i="1"/>
  <c r="K564" i="1"/>
  <c r="K568" i="1"/>
  <c r="K583" i="1"/>
  <c r="K587" i="1"/>
  <c r="K591" i="1"/>
  <c r="K595" i="1"/>
  <c r="K599" i="1"/>
  <c r="K621" i="1"/>
  <c r="K625" i="1"/>
  <c r="K640" i="1"/>
  <c r="K651" i="1"/>
  <c r="K658" i="1"/>
  <c r="K662" i="1"/>
  <c r="N180" i="1"/>
  <c r="N416" i="1"/>
  <c r="M416" i="1"/>
  <c r="K440" i="1"/>
  <c r="N31" i="1"/>
  <c r="O31" i="1" s="1"/>
  <c r="N34" i="1"/>
  <c r="O34" i="1" s="1"/>
  <c r="N39" i="1"/>
  <c r="O39" i="1" s="1"/>
  <c r="K43" i="1"/>
  <c r="M46" i="1"/>
  <c r="O46" i="1" s="1"/>
  <c r="M51" i="1"/>
  <c r="O51" i="1" s="1"/>
  <c r="N63" i="1"/>
  <c r="O63" i="1" s="1"/>
  <c r="K67" i="1"/>
  <c r="M70" i="1"/>
  <c r="O70" i="1" s="1"/>
  <c r="N82" i="1"/>
  <c r="O82" i="1" s="1"/>
  <c r="N159" i="1"/>
  <c r="O159" i="1" s="1"/>
  <c r="N175" i="1"/>
  <c r="O175" i="1" s="1"/>
  <c r="M187" i="1"/>
  <c r="N192" i="1"/>
  <c r="O192" i="1" s="1"/>
  <c r="K222" i="1"/>
  <c r="M227" i="1"/>
  <c r="O227" i="1" s="1"/>
  <c r="M230" i="1"/>
  <c r="O230" i="1" s="1"/>
  <c r="K236" i="1"/>
  <c r="N247" i="1"/>
  <c r="K251" i="1"/>
  <c r="K266" i="1"/>
  <c r="N268" i="1"/>
  <c r="M285" i="1"/>
  <c r="O285" i="1" s="1"/>
  <c r="K300" i="1"/>
  <c r="K320" i="1"/>
  <c r="N328" i="1"/>
  <c r="O328" i="1" s="1"/>
  <c r="N343" i="1"/>
  <c r="O343" i="1" s="1"/>
  <c r="M357" i="1"/>
  <c r="K360" i="1"/>
  <c r="M371" i="1"/>
  <c r="K375" i="1"/>
  <c r="M400" i="1"/>
  <c r="O400" i="1" s="1"/>
  <c r="K533" i="1"/>
  <c r="N587" i="1"/>
  <c r="M587" i="1"/>
  <c r="K617" i="1"/>
  <c r="M25" i="1"/>
  <c r="O25" i="1" s="1"/>
  <c r="O180" i="1"/>
  <c r="K79" i="1"/>
  <c r="M177" i="1"/>
  <c r="O177" i="1" s="1"/>
  <c r="M247" i="1"/>
  <c r="K366" i="1"/>
  <c r="O436" i="1"/>
  <c r="M620" i="1"/>
  <c r="O620" i="1" s="1"/>
  <c r="K21" i="1"/>
  <c r="O26" i="1"/>
  <c r="K32" i="1"/>
  <c r="M37" i="1"/>
  <c r="O37" i="1" s="1"/>
  <c r="K40" i="1"/>
  <c r="O49" i="1"/>
  <c r="K55" i="1"/>
  <c r="O61" i="1"/>
  <c r="K64" i="1"/>
  <c r="M73" i="1"/>
  <c r="O73" i="1" s="1"/>
  <c r="K80" i="1"/>
  <c r="K86" i="1"/>
  <c r="K101" i="1"/>
  <c r="K117" i="1"/>
  <c r="K138" i="1"/>
  <c r="K160" i="1"/>
  <c r="K163" i="1"/>
  <c r="N187" i="1"/>
  <c r="O187" i="1" s="1"/>
  <c r="M201" i="1"/>
  <c r="O201" i="1" s="1"/>
  <c r="M204" i="1"/>
  <c r="O204" i="1" s="1"/>
  <c r="N204" i="1"/>
  <c r="K242" i="1"/>
  <c r="N244" i="1"/>
  <c r="O244" i="1" s="1"/>
  <c r="M254" i="1"/>
  <c r="O254" i="1" s="1"/>
  <c r="O260" i="1"/>
  <c r="K286" i="1"/>
  <c r="K295" i="1"/>
  <c r="K309" i="1"/>
  <c r="N314" i="1"/>
  <c r="O314" i="1" s="1"/>
  <c r="M320" i="1"/>
  <c r="O320" i="1" s="1"/>
  <c r="K346" i="1"/>
  <c r="N357" i="1"/>
  <c r="K367" i="1"/>
  <c r="K441" i="1"/>
  <c r="K469" i="1"/>
  <c r="O22" i="1"/>
  <c r="M308" i="1"/>
  <c r="O308" i="1" s="1"/>
  <c r="K52" i="1"/>
  <c r="O58" i="1"/>
  <c r="K68" i="1"/>
  <c r="K74" i="1"/>
  <c r="K89" i="1"/>
  <c r="K105" i="1"/>
  <c r="K126" i="1"/>
  <c r="K196" i="1"/>
  <c r="K205" i="1"/>
  <c r="K228" i="1"/>
  <c r="K231" i="1"/>
  <c r="K245" i="1"/>
  <c r="K278" i="1"/>
  <c r="K338" i="1"/>
  <c r="K372" i="1"/>
  <c r="O407" i="1"/>
  <c r="O424" i="1"/>
  <c r="K462" i="1"/>
  <c r="M476" i="1"/>
  <c r="O476" i="1" s="1"/>
  <c r="N476" i="1"/>
  <c r="N507" i="1"/>
  <c r="O507" i="1" s="1"/>
  <c r="K530" i="1"/>
  <c r="N544" i="1"/>
  <c r="M544" i="1"/>
  <c r="O646" i="1"/>
  <c r="N460" i="1"/>
  <c r="M460" i="1"/>
  <c r="N242" i="1"/>
  <c r="N211" i="1"/>
  <c r="O211" i="1" s="1"/>
  <c r="M242" i="1"/>
  <c r="K261" i="1"/>
  <c r="N266" i="1"/>
  <c r="O266" i="1" s="1"/>
  <c r="M295" i="1"/>
  <c r="N332" i="1"/>
  <c r="O332" i="1" s="1"/>
  <c r="K364" i="1"/>
  <c r="M367" i="1"/>
  <c r="M404" i="1"/>
  <c r="O404" i="1" s="1"/>
  <c r="K31" i="1"/>
  <c r="M225" i="1"/>
  <c r="O225" i="1" s="1"/>
  <c r="N228" i="1"/>
  <c r="O228" i="1" s="1"/>
  <c r="M231" i="1"/>
  <c r="O231" i="1" s="1"/>
  <c r="N295" i="1"/>
  <c r="M344" i="1"/>
  <c r="N367" i="1"/>
  <c r="N379" i="1"/>
  <c r="M379" i="1"/>
  <c r="K392" i="1"/>
  <c r="O431" i="1"/>
  <c r="M556" i="1"/>
  <c r="O556" i="1" s="1"/>
  <c r="K560" i="1"/>
  <c r="M75" i="1"/>
  <c r="O75" i="1" s="1"/>
  <c r="M256" i="1"/>
  <c r="N256" i="1"/>
  <c r="M189" i="1"/>
  <c r="O189" i="1" s="1"/>
  <c r="O299" i="1"/>
  <c r="N374" i="1"/>
  <c r="M35" i="1"/>
  <c r="O35" i="1" s="1"/>
  <c r="M38" i="1"/>
  <c r="M135" i="1"/>
  <c r="O135" i="1" s="1"/>
  <c r="M176" i="1"/>
  <c r="N38" i="1"/>
  <c r="M47" i="1"/>
  <c r="O47" i="1" s="1"/>
  <c r="M50" i="1"/>
  <c r="O50" i="1" s="1"/>
  <c r="K57" i="1"/>
  <c r="K78" i="1"/>
  <c r="K106" i="1"/>
  <c r="K121" i="1"/>
  <c r="K139" i="1"/>
  <c r="K165" i="1"/>
  <c r="K168" i="1"/>
  <c r="N182" i="1"/>
  <c r="O182" i="1" s="1"/>
  <c r="K186" i="1"/>
  <c r="K200" i="1"/>
  <c r="M223" i="1"/>
  <c r="O223" i="1" s="1"/>
  <c r="K226" i="1"/>
  <c r="K229" i="1"/>
  <c r="K259" i="1"/>
  <c r="O261" i="1"/>
  <c r="N272" i="1"/>
  <c r="O272" i="1" s="1"/>
  <c r="K284" i="1"/>
  <c r="N292" i="1"/>
  <c r="O292" i="1" s="1"/>
  <c r="N307" i="1"/>
  <c r="O307" i="1" s="1"/>
  <c r="M321" i="1"/>
  <c r="O321" i="1" s="1"/>
  <c r="K324" i="1"/>
  <c r="K339" i="1"/>
  <c r="N344" i="1"/>
  <c r="K356" i="1"/>
  <c r="N364" i="1"/>
  <c r="O364" i="1" s="1"/>
  <c r="K386" i="1"/>
  <c r="K399" i="1"/>
  <c r="M428" i="1"/>
  <c r="O428" i="1" s="1"/>
  <c r="N459" i="1"/>
  <c r="O459" i="1" s="1"/>
  <c r="K467" i="1"/>
  <c r="M491" i="1"/>
  <c r="O491" i="1" s="1"/>
  <c r="N508" i="1"/>
  <c r="M508" i="1"/>
  <c r="K520" i="1"/>
  <c r="K546" i="1"/>
  <c r="K550" i="1"/>
  <c r="K623" i="1"/>
  <c r="M680" i="1"/>
  <c r="N680" i="1"/>
  <c r="O123" i="1"/>
  <c r="O142" i="1"/>
  <c r="M356" i="1"/>
  <c r="K34" i="1"/>
  <c r="K54" i="1"/>
  <c r="K82" i="1"/>
  <c r="K97" i="1"/>
  <c r="K115" i="1"/>
  <c r="K124" i="1"/>
  <c r="M133" i="1"/>
  <c r="O133" i="1" s="1"/>
  <c r="K140" i="1"/>
  <c r="K175" i="1"/>
  <c r="K180" i="1"/>
  <c r="O191" i="1"/>
  <c r="M194" i="1"/>
  <c r="O194" i="1" s="1"/>
  <c r="K238" i="1"/>
  <c r="K247" i="1"/>
  <c r="M249" i="1"/>
  <c r="O249" i="1" s="1"/>
  <c r="K336" i="1"/>
  <c r="M347" i="1"/>
  <c r="N356" i="1"/>
  <c r="K374" i="1"/>
  <c r="N520" i="1"/>
  <c r="M520" i="1"/>
  <c r="K85" i="1"/>
  <c r="O99" i="1"/>
  <c r="K112" i="1"/>
  <c r="O118" i="1"/>
  <c r="K128" i="1"/>
  <c r="K134" i="1"/>
  <c r="K169" i="1"/>
  <c r="K187" i="1"/>
  <c r="K192" i="1"/>
  <c r="K198" i="1"/>
  <c r="K210" i="1"/>
  <c r="O215" i="1"/>
  <c r="M218" i="1"/>
  <c r="O218" i="1" s="1"/>
  <c r="K250" i="1"/>
  <c r="N273" i="1"/>
  <c r="M273" i="1"/>
  <c r="K322" i="1"/>
  <c r="K406" i="1"/>
  <c r="O412" i="1"/>
  <c r="O443" i="1"/>
  <c r="K475" i="1"/>
  <c r="K517" i="1"/>
  <c r="K521" i="1"/>
  <c r="K543" i="1"/>
  <c r="K584" i="1"/>
  <c r="K404" i="1"/>
  <c r="K410" i="1"/>
  <c r="K428" i="1"/>
  <c r="N440" i="1"/>
  <c r="O440" i="1" s="1"/>
  <c r="O447" i="1"/>
  <c r="K450" i="1"/>
  <c r="K460" i="1"/>
  <c r="K463" i="1"/>
  <c r="N488" i="1"/>
  <c r="O488" i="1" s="1"/>
  <c r="O495" i="1"/>
  <c r="K498" i="1"/>
  <c r="K508" i="1"/>
  <c r="K511" i="1"/>
  <c r="K524" i="1"/>
  <c r="K531" i="1"/>
  <c r="K544" i="1"/>
  <c r="K575" i="1"/>
  <c r="K578" i="1"/>
  <c r="N597" i="1"/>
  <c r="O597" i="1" s="1"/>
  <c r="K627" i="1"/>
  <c r="K666" i="1"/>
  <c r="K483" i="1"/>
  <c r="K489" i="1"/>
  <c r="K502" i="1"/>
  <c r="K515" i="1"/>
  <c r="K518" i="1"/>
  <c r="O527" i="1"/>
  <c r="K534" i="1"/>
  <c r="K585" i="1"/>
  <c r="K588" i="1"/>
  <c r="K598" i="1"/>
  <c r="M663" i="1"/>
  <c r="O663" i="1" s="1"/>
  <c r="M611" i="1"/>
  <c r="O611" i="1" s="1"/>
  <c r="N639" i="1"/>
  <c r="O639" i="1" s="1"/>
  <c r="K643" i="1"/>
  <c r="M669" i="1"/>
  <c r="K448" i="1"/>
  <c r="K451" i="1"/>
  <c r="K499" i="1"/>
  <c r="K525" i="1"/>
  <c r="K548" i="1"/>
  <c r="K572" i="1"/>
  <c r="M575" i="1"/>
  <c r="O575" i="1" s="1"/>
  <c r="K608" i="1"/>
  <c r="N627" i="1"/>
  <c r="K631" i="1"/>
  <c r="K667" i="1"/>
  <c r="N669" i="1"/>
  <c r="O669" i="1" s="1"/>
  <c r="K678" i="1"/>
  <c r="M681" i="1"/>
  <c r="M381" i="1"/>
  <c r="O381" i="1" s="1"/>
  <c r="M399" i="1"/>
  <c r="K432" i="1"/>
  <c r="M435" i="1"/>
  <c r="M483" i="1"/>
  <c r="N585" i="1"/>
  <c r="O585" i="1" s="1"/>
  <c r="M646" i="1"/>
  <c r="M658" i="1"/>
  <c r="M675" i="1"/>
  <c r="O675" i="1" s="1"/>
  <c r="N681" i="1"/>
  <c r="O681" i="1" s="1"/>
  <c r="K143" i="1"/>
  <c r="K153" i="1"/>
  <c r="K188" i="1"/>
  <c r="K202" i="1"/>
  <c r="K211" i="1"/>
  <c r="K240" i="1"/>
  <c r="K248" i="1"/>
  <c r="K271" i="1"/>
  <c r="K276" i="1"/>
  <c r="K279" i="1"/>
  <c r="K315" i="1"/>
  <c r="K326" i="1"/>
  <c r="K334" i="1"/>
  <c r="K351" i="1"/>
  <c r="K362" i="1"/>
  <c r="K370" i="1"/>
  <c r="O393" i="1"/>
  <c r="N399" i="1"/>
  <c r="K408" i="1"/>
  <c r="O411" i="1"/>
  <c r="K414" i="1"/>
  <c r="K417" i="1"/>
  <c r="K420" i="1"/>
  <c r="M423" i="1"/>
  <c r="O423" i="1" s="1"/>
  <c r="N435" i="1"/>
  <c r="N483" i="1"/>
  <c r="K522" i="1"/>
  <c r="K539" i="1"/>
  <c r="K542" i="1"/>
  <c r="K545" i="1"/>
  <c r="K549" i="1"/>
  <c r="K559" i="1"/>
  <c r="K563" i="1"/>
  <c r="K566" i="1"/>
  <c r="K573" i="1"/>
  <c r="K576" i="1"/>
  <c r="K586" i="1"/>
  <c r="M592" i="1"/>
  <c r="O592" i="1" s="1"/>
  <c r="K609" i="1"/>
  <c r="N615" i="1"/>
  <c r="O615" i="1" s="1"/>
  <c r="K619" i="1"/>
  <c r="M622" i="1"/>
  <c r="K632" i="1"/>
  <c r="M634" i="1"/>
  <c r="N646" i="1"/>
  <c r="N658" i="1"/>
  <c r="O658" i="1" s="1"/>
  <c r="K668" i="1"/>
  <c r="N622" i="1"/>
  <c r="N634" i="1"/>
  <c r="K679" i="1"/>
  <c r="K230" i="1"/>
  <c r="O240" i="1"/>
  <c r="K246" i="1"/>
  <c r="K285" i="1"/>
  <c r="O287" i="1"/>
  <c r="K296" i="1"/>
  <c r="K302" i="1"/>
  <c r="K321" i="1"/>
  <c r="K332" i="1"/>
  <c r="K357" i="1"/>
  <c r="K368" i="1"/>
  <c r="K382" i="1"/>
  <c r="K391" i="1"/>
  <c r="K394" i="1"/>
  <c r="K403" i="1"/>
  <c r="K424" i="1"/>
  <c r="K427" i="1"/>
  <c r="K430" i="1"/>
  <c r="K443" i="1"/>
  <c r="K446" i="1"/>
  <c r="O448" i="1"/>
  <c r="K452" i="1"/>
  <c r="K459" i="1"/>
  <c r="K465" i="1"/>
  <c r="K468" i="1"/>
  <c r="M471" i="1"/>
  <c r="O471" i="1" s="1"/>
  <c r="K478" i="1"/>
  <c r="K491" i="1"/>
  <c r="K494" i="1"/>
  <c r="O496" i="1"/>
  <c r="K500" i="1"/>
  <c r="K507" i="1"/>
  <c r="K513" i="1"/>
  <c r="O573" i="1"/>
  <c r="K593" i="1"/>
  <c r="K596" i="1"/>
  <c r="K603" i="1"/>
  <c r="K620" i="1"/>
  <c r="K641" i="1"/>
  <c r="K647" i="1"/>
  <c r="K659" i="1"/>
  <c r="M670" i="1"/>
  <c r="O670" i="1" s="1"/>
  <c r="K685" i="1"/>
  <c r="K680" i="1"/>
  <c r="N687" i="1"/>
  <c r="O687" i="1" s="1"/>
  <c r="M686" i="1"/>
  <c r="N686" i="1"/>
  <c r="M688" i="1"/>
  <c r="N688" i="1"/>
  <c r="O627" i="1"/>
  <c r="M617" i="1"/>
  <c r="O617" i="1" s="1"/>
  <c r="M629" i="1"/>
  <c r="O629" i="1" s="1"/>
  <c r="M641" i="1"/>
  <c r="O641" i="1" s="1"/>
  <c r="M653" i="1"/>
  <c r="O653" i="1" s="1"/>
  <c r="M665" i="1"/>
  <c r="O665" i="1" s="1"/>
  <c r="M677" i="1"/>
  <c r="O677" i="1" s="1"/>
  <c r="M619" i="1"/>
  <c r="N624" i="1"/>
  <c r="O624" i="1" s="1"/>
  <c r="M631" i="1"/>
  <c r="N636" i="1"/>
  <c r="O636" i="1" s="1"/>
  <c r="M643" i="1"/>
  <c r="N648" i="1"/>
  <c r="O648" i="1" s="1"/>
  <c r="M655" i="1"/>
  <c r="N660" i="1"/>
  <c r="O660" i="1" s="1"/>
  <c r="M667" i="1"/>
  <c r="N672" i="1"/>
  <c r="O672" i="1" s="1"/>
  <c r="M679" i="1"/>
  <c r="N684" i="1"/>
  <c r="O684" i="1" s="1"/>
  <c r="N619" i="1"/>
  <c r="O619" i="1" s="1"/>
  <c r="N631" i="1"/>
  <c r="M638" i="1"/>
  <c r="N643" i="1"/>
  <c r="M650" i="1"/>
  <c r="N655" i="1"/>
  <c r="M662" i="1"/>
  <c r="N667" i="1"/>
  <c r="M674" i="1"/>
  <c r="N679" i="1"/>
  <c r="M621" i="1"/>
  <c r="N626" i="1"/>
  <c r="O626" i="1" s="1"/>
  <c r="M633" i="1"/>
  <c r="N638" i="1"/>
  <c r="M645" i="1"/>
  <c r="N650" i="1"/>
  <c r="N662" i="1"/>
  <c r="N674" i="1"/>
  <c r="M616" i="1"/>
  <c r="O616" i="1" s="1"/>
  <c r="N621" i="1"/>
  <c r="M628" i="1"/>
  <c r="N633" i="1"/>
  <c r="M640" i="1"/>
  <c r="N645" i="1"/>
  <c r="M652" i="1"/>
  <c r="N657" i="1"/>
  <c r="O657" i="1" s="1"/>
  <c r="M664" i="1"/>
  <c r="M676" i="1"/>
  <c r="N616" i="1"/>
  <c r="M623" i="1"/>
  <c r="N628" i="1"/>
  <c r="M635" i="1"/>
  <c r="N640" i="1"/>
  <c r="M647" i="1"/>
  <c r="N652" i="1"/>
  <c r="M659" i="1"/>
  <c r="N664" i="1"/>
  <c r="M671" i="1"/>
  <c r="N676" i="1"/>
  <c r="M683" i="1"/>
  <c r="M618" i="1"/>
  <c r="N623" i="1"/>
  <c r="O623" i="1" s="1"/>
  <c r="M630" i="1"/>
  <c r="N635" i="1"/>
  <c r="O635" i="1" s="1"/>
  <c r="M642" i="1"/>
  <c r="N647" i="1"/>
  <c r="O647" i="1" s="1"/>
  <c r="M654" i="1"/>
  <c r="N659" i="1"/>
  <c r="O659" i="1" s="1"/>
  <c r="M666" i="1"/>
  <c r="N671" i="1"/>
  <c r="O671" i="1" s="1"/>
  <c r="M678" i="1"/>
  <c r="N683" i="1"/>
  <c r="O683" i="1" s="1"/>
  <c r="N618" i="1"/>
  <c r="O618" i="1" s="1"/>
  <c r="M625" i="1"/>
  <c r="N630" i="1"/>
  <c r="O630" i="1" s="1"/>
  <c r="M637" i="1"/>
  <c r="N642" i="1"/>
  <c r="O642" i="1" s="1"/>
  <c r="M649" i="1"/>
  <c r="N654" i="1"/>
  <c r="O654" i="1" s="1"/>
  <c r="M661" i="1"/>
  <c r="N666" i="1"/>
  <c r="O666" i="1" s="1"/>
  <c r="M673" i="1"/>
  <c r="N678" i="1"/>
  <c r="O678" i="1" s="1"/>
  <c r="M685" i="1"/>
  <c r="N625" i="1"/>
  <c r="N637" i="1"/>
  <c r="N649" i="1"/>
  <c r="N661" i="1"/>
  <c r="N673" i="1"/>
  <c r="N685" i="1"/>
  <c r="O452" i="1"/>
  <c r="O500" i="1"/>
  <c r="M402" i="1"/>
  <c r="M414" i="1"/>
  <c r="M426" i="1"/>
  <c r="M438" i="1"/>
  <c r="M450" i="1"/>
  <c r="M462" i="1"/>
  <c r="M474" i="1"/>
  <c r="M486" i="1"/>
  <c r="M498" i="1"/>
  <c r="M510" i="1"/>
  <c r="M522" i="1"/>
  <c r="M534" i="1"/>
  <c r="M546" i="1"/>
  <c r="M558" i="1"/>
  <c r="M570" i="1"/>
  <c r="M582" i="1"/>
  <c r="M594" i="1"/>
  <c r="M606" i="1"/>
  <c r="N402" i="1"/>
  <c r="M409" i="1"/>
  <c r="O409" i="1" s="1"/>
  <c r="N414" i="1"/>
  <c r="M421" i="1"/>
  <c r="O421" i="1" s="1"/>
  <c r="N426" i="1"/>
  <c r="M433" i="1"/>
  <c r="O433" i="1" s="1"/>
  <c r="N438" i="1"/>
  <c r="M445" i="1"/>
  <c r="O445" i="1" s="1"/>
  <c r="N450" i="1"/>
  <c r="M457" i="1"/>
  <c r="O457" i="1" s="1"/>
  <c r="N462" i="1"/>
  <c r="M469" i="1"/>
  <c r="O469" i="1" s="1"/>
  <c r="N474" i="1"/>
  <c r="O474" i="1" s="1"/>
  <c r="M481" i="1"/>
  <c r="O481" i="1" s="1"/>
  <c r="N486" i="1"/>
  <c r="M493" i="1"/>
  <c r="N498" i="1"/>
  <c r="M505" i="1"/>
  <c r="N510" i="1"/>
  <c r="M517" i="1"/>
  <c r="N522" i="1"/>
  <c r="M529" i="1"/>
  <c r="N534" i="1"/>
  <c r="M541" i="1"/>
  <c r="N546" i="1"/>
  <c r="M553" i="1"/>
  <c r="N558" i="1"/>
  <c r="M565" i="1"/>
  <c r="N570" i="1"/>
  <c r="M577" i="1"/>
  <c r="N582" i="1"/>
  <c r="M589" i="1"/>
  <c r="N594" i="1"/>
  <c r="M601" i="1"/>
  <c r="N606" i="1"/>
  <c r="M613" i="1"/>
  <c r="N493" i="1"/>
  <c r="N505" i="1"/>
  <c r="M512" i="1"/>
  <c r="O512" i="1" s="1"/>
  <c r="N517" i="1"/>
  <c r="M524" i="1"/>
  <c r="O524" i="1" s="1"/>
  <c r="N529" i="1"/>
  <c r="M536" i="1"/>
  <c r="O536" i="1" s="1"/>
  <c r="N541" i="1"/>
  <c r="M548" i="1"/>
  <c r="N553" i="1"/>
  <c r="M560" i="1"/>
  <c r="N565" i="1"/>
  <c r="M572" i="1"/>
  <c r="N577" i="1"/>
  <c r="M584" i="1"/>
  <c r="N589" i="1"/>
  <c r="M596" i="1"/>
  <c r="N601" i="1"/>
  <c r="M608" i="1"/>
  <c r="N613" i="1"/>
  <c r="N548" i="1"/>
  <c r="O548" i="1" s="1"/>
  <c r="N560" i="1"/>
  <c r="M567" i="1"/>
  <c r="N572" i="1"/>
  <c r="M579" i="1"/>
  <c r="N584" i="1"/>
  <c r="M591" i="1"/>
  <c r="N596" i="1"/>
  <c r="M603" i="1"/>
  <c r="N608" i="1"/>
  <c r="M406" i="1"/>
  <c r="M418" i="1"/>
  <c r="M430" i="1"/>
  <c r="M442" i="1"/>
  <c r="M454" i="1"/>
  <c r="M466" i="1"/>
  <c r="M478" i="1"/>
  <c r="M490" i="1"/>
  <c r="M502" i="1"/>
  <c r="M514" i="1"/>
  <c r="N519" i="1"/>
  <c r="O519" i="1" s="1"/>
  <c r="M526" i="1"/>
  <c r="N531" i="1"/>
  <c r="O531" i="1" s="1"/>
  <c r="M538" i="1"/>
  <c r="N543" i="1"/>
  <c r="O543" i="1" s="1"/>
  <c r="M550" i="1"/>
  <c r="N555" i="1"/>
  <c r="O555" i="1" s="1"/>
  <c r="M562" i="1"/>
  <c r="N567" i="1"/>
  <c r="M574" i="1"/>
  <c r="N579" i="1"/>
  <c r="M586" i="1"/>
  <c r="N591" i="1"/>
  <c r="M598" i="1"/>
  <c r="N603" i="1"/>
  <c r="M610" i="1"/>
  <c r="M401" i="1"/>
  <c r="N406" i="1"/>
  <c r="M413" i="1"/>
  <c r="N418" i="1"/>
  <c r="M425" i="1"/>
  <c r="N430" i="1"/>
  <c r="M437" i="1"/>
  <c r="N442" i="1"/>
  <c r="M449" i="1"/>
  <c r="N454" i="1"/>
  <c r="M461" i="1"/>
  <c r="N466" i="1"/>
  <c r="M473" i="1"/>
  <c r="N478" i="1"/>
  <c r="M485" i="1"/>
  <c r="N490" i="1"/>
  <c r="M497" i="1"/>
  <c r="N502" i="1"/>
  <c r="M509" i="1"/>
  <c r="N514" i="1"/>
  <c r="O514" i="1" s="1"/>
  <c r="M521" i="1"/>
  <c r="N526" i="1"/>
  <c r="O526" i="1" s="1"/>
  <c r="M533" i="1"/>
  <c r="N538" i="1"/>
  <c r="O538" i="1" s="1"/>
  <c r="M545" i="1"/>
  <c r="N550" i="1"/>
  <c r="O550" i="1" s="1"/>
  <c r="M557" i="1"/>
  <c r="N562" i="1"/>
  <c r="O562" i="1" s="1"/>
  <c r="M569" i="1"/>
  <c r="N574" i="1"/>
  <c r="O574" i="1" s="1"/>
  <c r="M581" i="1"/>
  <c r="N586" i="1"/>
  <c r="O586" i="1" s="1"/>
  <c r="M593" i="1"/>
  <c r="N598" i="1"/>
  <c r="O598" i="1" s="1"/>
  <c r="M605" i="1"/>
  <c r="N610" i="1"/>
  <c r="O610" i="1" s="1"/>
  <c r="N401" i="1"/>
  <c r="O401" i="1" s="1"/>
  <c r="M408" i="1"/>
  <c r="O408" i="1" s="1"/>
  <c r="N413" i="1"/>
  <c r="O413" i="1" s="1"/>
  <c r="M420" i="1"/>
  <c r="N425" i="1"/>
  <c r="O425" i="1" s="1"/>
  <c r="M432" i="1"/>
  <c r="N437" i="1"/>
  <c r="O437" i="1" s="1"/>
  <c r="M444" i="1"/>
  <c r="N449" i="1"/>
  <c r="O449" i="1" s="1"/>
  <c r="M456" i="1"/>
  <c r="N461" i="1"/>
  <c r="O461" i="1" s="1"/>
  <c r="M468" i="1"/>
  <c r="N473" i="1"/>
  <c r="O473" i="1" s="1"/>
  <c r="M480" i="1"/>
  <c r="N485" i="1"/>
  <c r="O485" i="1" s="1"/>
  <c r="M492" i="1"/>
  <c r="N497" i="1"/>
  <c r="O497" i="1" s="1"/>
  <c r="M504" i="1"/>
  <c r="N509" i="1"/>
  <c r="O509" i="1" s="1"/>
  <c r="M516" i="1"/>
  <c r="N521" i="1"/>
  <c r="O521" i="1" s="1"/>
  <c r="M528" i="1"/>
  <c r="N533" i="1"/>
  <c r="O533" i="1" s="1"/>
  <c r="M540" i="1"/>
  <c r="N545" i="1"/>
  <c r="O545" i="1" s="1"/>
  <c r="M552" i="1"/>
  <c r="N557" i="1"/>
  <c r="O557" i="1" s="1"/>
  <c r="M564" i="1"/>
  <c r="N569" i="1"/>
  <c r="O569" i="1" s="1"/>
  <c r="M576" i="1"/>
  <c r="N581" i="1"/>
  <c r="M588" i="1"/>
  <c r="N593" i="1"/>
  <c r="O593" i="1" s="1"/>
  <c r="M600" i="1"/>
  <c r="N605" i="1"/>
  <c r="O605" i="1" s="1"/>
  <c r="M612" i="1"/>
  <c r="N420" i="1"/>
  <c r="N432" i="1"/>
  <c r="M439" i="1"/>
  <c r="N444" i="1"/>
  <c r="M451" i="1"/>
  <c r="N456" i="1"/>
  <c r="M463" i="1"/>
  <c r="N468" i="1"/>
  <c r="M475" i="1"/>
  <c r="N480" i="1"/>
  <c r="M487" i="1"/>
  <c r="N492" i="1"/>
  <c r="M499" i="1"/>
  <c r="N504" i="1"/>
  <c r="M511" i="1"/>
  <c r="N516" i="1"/>
  <c r="M523" i="1"/>
  <c r="N528" i="1"/>
  <c r="M535" i="1"/>
  <c r="N540" i="1"/>
  <c r="M547" i="1"/>
  <c r="N552" i="1"/>
  <c r="M559" i="1"/>
  <c r="N564" i="1"/>
  <c r="M571" i="1"/>
  <c r="N576" i="1"/>
  <c r="N588" i="1"/>
  <c r="N600" i="1"/>
  <c r="N612" i="1"/>
  <c r="N403" i="1"/>
  <c r="O403" i="1" s="1"/>
  <c r="M410" i="1"/>
  <c r="N415" i="1"/>
  <c r="O415" i="1" s="1"/>
  <c r="M422" i="1"/>
  <c r="N427" i="1"/>
  <c r="O427" i="1" s="1"/>
  <c r="M434" i="1"/>
  <c r="N439" i="1"/>
  <c r="M446" i="1"/>
  <c r="N451" i="1"/>
  <c r="M458" i="1"/>
  <c r="N463" i="1"/>
  <c r="M470" i="1"/>
  <c r="N475" i="1"/>
  <c r="M482" i="1"/>
  <c r="N487" i="1"/>
  <c r="M494" i="1"/>
  <c r="N499" i="1"/>
  <c r="M506" i="1"/>
  <c r="N511" i="1"/>
  <c r="M518" i="1"/>
  <c r="N523" i="1"/>
  <c r="M530" i="1"/>
  <c r="N535" i="1"/>
  <c r="M542" i="1"/>
  <c r="N547" i="1"/>
  <c r="M554" i="1"/>
  <c r="N559" i="1"/>
  <c r="M566" i="1"/>
  <c r="N571" i="1"/>
  <c r="M578" i="1"/>
  <c r="N583" i="1"/>
  <c r="O583" i="1" s="1"/>
  <c r="M590" i="1"/>
  <c r="N595" i="1"/>
  <c r="O595" i="1" s="1"/>
  <c r="M602" i="1"/>
  <c r="N607" i="1"/>
  <c r="O607" i="1" s="1"/>
  <c r="M614" i="1"/>
  <c r="M405" i="1"/>
  <c r="O405" i="1" s="1"/>
  <c r="N410" i="1"/>
  <c r="O410" i="1" s="1"/>
  <c r="M417" i="1"/>
  <c r="O417" i="1" s="1"/>
  <c r="N422" i="1"/>
  <c r="O422" i="1" s="1"/>
  <c r="M429" i="1"/>
  <c r="O429" i="1" s="1"/>
  <c r="N434" i="1"/>
  <c r="O434" i="1" s="1"/>
  <c r="M441" i="1"/>
  <c r="O441" i="1" s="1"/>
  <c r="N446" i="1"/>
  <c r="O446" i="1" s="1"/>
  <c r="M453" i="1"/>
  <c r="O453" i="1" s="1"/>
  <c r="N458" i="1"/>
  <c r="O458" i="1" s="1"/>
  <c r="M465" i="1"/>
  <c r="O465" i="1" s="1"/>
  <c r="N470" i="1"/>
  <c r="O470" i="1" s="1"/>
  <c r="M477" i="1"/>
  <c r="O477" i="1" s="1"/>
  <c r="N482" i="1"/>
  <c r="O482" i="1" s="1"/>
  <c r="M489" i="1"/>
  <c r="O489" i="1" s="1"/>
  <c r="N494" i="1"/>
  <c r="O494" i="1" s="1"/>
  <c r="M501" i="1"/>
  <c r="O501" i="1" s="1"/>
  <c r="N506" i="1"/>
  <c r="O506" i="1" s="1"/>
  <c r="M513" i="1"/>
  <c r="O513" i="1" s="1"/>
  <c r="N518" i="1"/>
  <c r="O518" i="1" s="1"/>
  <c r="M525" i="1"/>
  <c r="O525" i="1" s="1"/>
  <c r="N530" i="1"/>
  <c r="O530" i="1" s="1"/>
  <c r="M537" i="1"/>
  <c r="O537" i="1" s="1"/>
  <c r="N542" i="1"/>
  <c r="O542" i="1" s="1"/>
  <c r="M549" i="1"/>
  <c r="O549" i="1" s="1"/>
  <c r="N554" i="1"/>
  <c r="O554" i="1" s="1"/>
  <c r="M561" i="1"/>
  <c r="O561" i="1" s="1"/>
  <c r="N566" i="1"/>
  <c r="O566" i="1" s="1"/>
  <c r="N578" i="1"/>
  <c r="N590" i="1"/>
  <c r="N602" i="1"/>
  <c r="M609" i="1"/>
  <c r="O609" i="1" s="1"/>
  <c r="N614" i="1"/>
  <c r="M208" i="1"/>
  <c r="N306" i="1"/>
  <c r="M306" i="1"/>
  <c r="N342" i="1"/>
  <c r="M342" i="1"/>
  <c r="N378" i="1"/>
  <c r="M378" i="1"/>
  <c r="O383" i="1"/>
  <c r="O395" i="1"/>
  <c r="M184" i="1"/>
  <c r="N174" i="1"/>
  <c r="M174" i="1"/>
  <c r="N184" i="1"/>
  <c r="N208" i="1"/>
  <c r="N198" i="1"/>
  <c r="M198" i="1"/>
  <c r="O206" i="1"/>
  <c r="N222" i="1"/>
  <c r="M222" i="1"/>
  <c r="N246" i="1"/>
  <c r="M246" i="1"/>
  <c r="O311" i="1"/>
  <c r="O347" i="1"/>
  <c r="N390" i="1"/>
  <c r="M390" i="1"/>
  <c r="N282" i="1"/>
  <c r="M282" i="1"/>
  <c r="N318" i="1"/>
  <c r="M318" i="1"/>
  <c r="N354" i="1"/>
  <c r="M354" i="1"/>
  <c r="O326" i="1"/>
  <c r="O340" i="1"/>
  <c r="O362" i="1"/>
  <c r="O376" i="1"/>
  <c r="M196" i="1"/>
  <c r="N258" i="1"/>
  <c r="M258" i="1"/>
  <c r="O323" i="1"/>
  <c r="O359" i="1"/>
  <c r="M172" i="1"/>
  <c r="O172" i="1" s="1"/>
  <c r="O170" i="1"/>
  <c r="N196" i="1"/>
  <c r="O263" i="1"/>
  <c r="N186" i="1"/>
  <c r="M186" i="1"/>
  <c r="N210" i="1"/>
  <c r="M210" i="1"/>
  <c r="N234" i="1"/>
  <c r="M234" i="1"/>
  <c r="N294" i="1"/>
  <c r="M294" i="1"/>
  <c r="N330" i="1"/>
  <c r="M330" i="1"/>
  <c r="N366" i="1"/>
  <c r="M366" i="1"/>
  <c r="O374" i="1"/>
  <c r="N270" i="1"/>
  <c r="M270" i="1"/>
  <c r="O176" i="1"/>
  <c r="O335" i="1"/>
  <c r="O371" i="1"/>
  <c r="O232" i="1"/>
  <c r="O268" i="1"/>
  <c r="O280" i="1"/>
  <c r="O304" i="1"/>
  <c r="M181" i="1"/>
  <c r="O181" i="1" s="1"/>
  <c r="M193" i="1"/>
  <c r="O193" i="1" s="1"/>
  <c r="M205" i="1"/>
  <c r="O205" i="1" s="1"/>
  <c r="M217" i="1"/>
  <c r="O217" i="1" s="1"/>
  <c r="M229" i="1"/>
  <c r="O229" i="1" s="1"/>
  <c r="M241" i="1"/>
  <c r="O241" i="1" s="1"/>
  <c r="M253" i="1"/>
  <c r="O253" i="1" s="1"/>
  <c r="M265" i="1"/>
  <c r="O265" i="1" s="1"/>
  <c r="M277" i="1"/>
  <c r="O277" i="1" s="1"/>
  <c r="M289" i="1"/>
  <c r="O289" i="1" s="1"/>
  <c r="M301" i="1"/>
  <c r="O301" i="1" s="1"/>
  <c r="M313" i="1"/>
  <c r="O313" i="1" s="1"/>
  <c r="M325" i="1"/>
  <c r="O325" i="1" s="1"/>
  <c r="M337" i="1"/>
  <c r="O337" i="1" s="1"/>
  <c r="M349" i="1"/>
  <c r="M361" i="1"/>
  <c r="M373" i="1"/>
  <c r="M385" i="1"/>
  <c r="M397" i="1"/>
  <c r="M188" i="1"/>
  <c r="O188" i="1" s="1"/>
  <c r="M200" i="1"/>
  <c r="O200" i="1" s="1"/>
  <c r="M212" i="1"/>
  <c r="O212" i="1" s="1"/>
  <c r="M224" i="1"/>
  <c r="O224" i="1" s="1"/>
  <c r="M236" i="1"/>
  <c r="O236" i="1" s="1"/>
  <c r="M248" i="1"/>
  <c r="O248" i="1" s="1"/>
  <c r="M284" i="1"/>
  <c r="O284" i="1" s="1"/>
  <c r="M296" i="1"/>
  <c r="O296" i="1" s="1"/>
  <c r="N349" i="1"/>
  <c r="N361" i="1"/>
  <c r="N373" i="1"/>
  <c r="N385" i="1"/>
  <c r="M392" i="1"/>
  <c r="O392" i="1" s="1"/>
  <c r="N397" i="1"/>
  <c r="N171" i="1"/>
  <c r="O171" i="1" s="1"/>
  <c r="M190" i="1"/>
  <c r="M214" i="1"/>
  <c r="N219" i="1"/>
  <c r="O219" i="1" s="1"/>
  <c r="M226" i="1"/>
  <c r="M238" i="1"/>
  <c r="N243" i="1"/>
  <c r="O243" i="1" s="1"/>
  <c r="M250" i="1"/>
  <c r="N255" i="1"/>
  <c r="O255" i="1" s="1"/>
  <c r="M262" i="1"/>
  <c r="N267" i="1"/>
  <c r="O267" i="1" s="1"/>
  <c r="M274" i="1"/>
  <c r="N279" i="1"/>
  <c r="O279" i="1" s="1"/>
  <c r="M286" i="1"/>
  <c r="N291" i="1"/>
  <c r="O291" i="1" s="1"/>
  <c r="M298" i="1"/>
  <c r="N303" i="1"/>
  <c r="O303" i="1" s="1"/>
  <c r="M310" i="1"/>
  <c r="N315" i="1"/>
  <c r="O315" i="1" s="1"/>
  <c r="M322" i="1"/>
  <c r="N327" i="1"/>
  <c r="O327" i="1" s="1"/>
  <c r="M334" i="1"/>
  <c r="N339" i="1"/>
  <c r="O339" i="1" s="1"/>
  <c r="M346" i="1"/>
  <c r="N351" i="1"/>
  <c r="O351" i="1" s="1"/>
  <c r="M358" i="1"/>
  <c r="N363" i="1"/>
  <c r="O363" i="1" s="1"/>
  <c r="M370" i="1"/>
  <c r="N375" i="1"/>
  <c r="O375" i="1" s="1"/>
  <c r="M382" i="1"/>
  <c r="N387" i="1"/>
  <c r="O387" i="1" s="1"/>
  <c r="M394" i="1"/>
  <c r="N183" i="1"/>
  <c r="O183" i="1" s="1"/>
  <c r="N195" i="1"/>
  <c r="O195" i="1" s="1"/>
  <c r="N207" i="1"/>
  <c r="O207" i="1" s="1"/>
  <c r="M173" i="1"/>
  <c r="N178" i="1"/>
  <c r="M185" i="1"/>
  <c r="N190" i="1"/>
  <c r="O190" i="1" s="1"/>
  <c r="M197" i="1"/>
  <c r="N202" i="1"/>
  <c r="M209" i="1"/>
  <c r="N214" i="1"/>
  <c r="M221" i="1"/>
  <c r="N226" i="1"/>
  <c r="M233" i="1"/>
  <c r="N238" i="1"/>
  <c r="M245" i="1"/>
  <c r="N250" i="1"/>
  <c r="M257" i="1"/>
  <c r="N262" i="1"/>
  <c r="M269" i="1"/>
  <c r="N274" i="1"/>
  <c r="M281" i="1"/>
  <c r="N286" i="1"/>
  <c r="M293" i="1"/>
  <c r="N298" i="1"/>
  <c r="M305" i="1"/>
  <c r="N310" i="1"/>
  <c r="M317" i="1"/>
  <c r="N322" i="1"/>
  <c r="M329" i="1"/>
  <c r="N334" i="1"/>
  <c r="M341" i="1"/>
  <c r="N346" i="1"/>
  <c r="M353" i="1"/>
  <c r="N358" i="1"/>
  <c r="M365" i="1"/>
  <c r="O365" i="1" s="1"/>
  <c r="N370" i="1"/>
  <c r="M377" i="1"/>
  <c r="N382" i="1"/>
  <c r="M389" i="1"/>
  <c r="N394" i="1"/>
  <c r="M178" i="1"/>
  <c r="M202" i="1"/>
  <c r="N173" i="1"/>
  <c r="N185" i="1"/>
  <c r="N197" i="1"/>
  <c r="N209" i="1"/>
  <c r="N221" i="1"/>
  <c r="N233" i="1"/>
  <c r="N245" i="1"/>
  <c r="M252" i="1"/>
  <c r="O252" i="1" s="1"/>
  <c r="N257" i="1"/>
  <c r="M264" i="1"/>
  <c r="O264" i="1" s="1"/>
  <c r="N269" i="1"/>
  <c r="M276" i="1"/>
  <c r="O276" i="1" s="1"/>
  <c r="N281" i="1"/>
  <c r="M288" i="1"/>
  <c r="O288" i="1" s="1"/>
  <c r="N293" i="1"/>
  <c r="M300" i="1"/>
  <c r="N305" i="1"/>
  <c r="M312" i="1"/>
  <c r="N317" i="1"/>
  <c r="M324" i="1"/>
  <c r="N329" i="1"/>
  <c r="M336" i="1"/>
  <c r="N341" i="1"/>
  <c r="M348" i="1"/>
  <c r="N353" i="1"/>
  <c r="M360" i="1"/>
  <c r="N365" i="1"/>
  <c r="M372" i="1"/>
  <c r="N377" i="1"/>
  <c r="M384" i="1"/>
  <c r="N389" i="1"/>
  <c r="M396" i="1"/>
  <c r="N300" i="1"/>
  <c r="N312" i="1"/>
  <c r="N324" i="1"/>
  <c r="N336" i="1"/>
  <c r="N348" i="1"/>
  <c r="N360" i="1"/>
  <c r="O360" i="1" s="1"/>
  <c r="N372" i="1"/>
  <c r="N384" i="1"/>
  <c r="N396" i="1"/>
  <c r="M338" i="1"/>
  <c r="O338" i="1" s="1"/>
  <c r="M350" i="1"/>
  <c r="O350" i="1" s="1"/>
  <c r="M386" i="1"/>
  <c r="N391" i="1"/>
  <c r="O391" i="1" s="1"/>
  <c r="M398" i="1"/>
  <c r="N386" i="1"/>
  <c r="N398" i="1"/>
  <c r="M41" i="1"/>
  <c r="M53" i="1"/>
  <c r="M65" i="1"/>
  <c r="M77" i="1"/>
  <c r="M89" i="1"/>
  <c r="M101" i="1"/>
  <c r="M113" i="1"/>
  <c r="M125" i="1"/>
  <c r="M137" i="1"/>
  <c r="M149" i="1"/>
  <c r="M161" i="1"/>
  <c r="M24" i="1"/>
  <c r="N29" i="1"/>
  <c r="O29" i="1" s="1"/>
  <c r="M36" i="1"/>
  <c r="N41" i="1"/>
  <c r="M48" i="1"/>
  <c r="N53" i="1"/>
  <c r="M60" i="1"/>
  <c r="N65" i="1"/>
  <c r="M72" i="1"/>
  <c r="N77" i="1"/>
  <c r="M84" i="1"/>
  <c r="N89" i="1"/>
  <c r="M96" i="1"/>
  <c r="N101" i="1"/>
  <c r="M108" i="1"/>
  <c r="N113" i="1"/>
  <c r="M120" i="1"/>
  <c r="N125" i="1"/>
  <c r="M132" i="1"/>
  <c r="N137" i="1"/>
  <c r="M144" i="1"/>
  <c r="N149" i="1"/>
  <c r="M156" i="1"/>
  <c r="N161" i="1"/>
  <c r="O161" i="1" s="1"/>
  <c r="M168" i="1"/>
  <c r="N24" i="1"/>
  <c r="N36" i="1"/>
  <c r="O36" i="1" s="1"/>
  <c r="M43" i="1"/>
  <c r="O43" i="1" s="1"/>
  <c r="N48" i="1"/>
  <c r="M55" i="1"/>
  <c r="O55" i="1" s="1"/>
  <c r="N60" i="1"/>
  <c r="M67" i="1"/>
  <c r="O67" i="1" s="1"/>
  <c r="N72" i="1"/>
  <c r="M79" i="1"/>
  <c r="O79" i="1" s="1"/>
  <c r="N84" i="1"/>
  <c r="M91" i="1"/>
  <c r="O91" i="1" s="1"/>
  <c r="N96" i="1"/>
  <c r="M103" i="1"/>
  <c r="O103" i="1" s="1"/>
  <c r="N108" i="1"/>
  <c r="O108" i="1" s="1"/>
  <c r="M115" i="1"/>
  <c r="O115" i="1" s="1"/>
  <c r="N120" i="1"/>
  <c r="M127" i="1"/>
  <c r="O127" i="1" s="1"/>
  <c r="N132" i="1"/>
  <c r="M139" i="1"/>
  <c r="N144" i="1"/>
  <c r="M151" i="1"/>
  <c r="N156" i="1"/>
  <c r="M163" i="1"/>
  <c r="N168" i="1"/>
  <c r="M62" i="1"/>
  <c r="O62" i="1" s="1"/>
  <c r="M74" i="1"/>
  <c r="O74" i="1" s="1"/>
  <c r="M86" i="1"/>
  <c r="O86" i="1" s="1"/>
  <c r="M98" i="1"/>
  <c r="O98" i="1" s="1"/>
  <c r="M110" i="1"/>
  <c r="O110" i="1" s="1"/>
  <c r="M122" i="1"/>
  <c r="O122" i="1" s="1"/>
  <c r="M134" i="1"/>
  <c r="O134" i="1" s="1"/>
  <c r="N139" i="1"/>
  <c r="M146" i="1"/>
  <c r="N151" i="1"/>
  <c r="M158" i="1"/>
  <c r="N163" i="1"/>
  <c r="N146" i="1"/>
  <c r="N158" i="1"/>
  <c r="N21" i="1"/>
  <c r="O21" i="1" s="1"/>
  <c r="M28" i="1"/>
  <c r="N33" i="1"/>
  <c r="O33" i="1" s="1"/>
  <c r="M40" i="1"/>
  <c r="N45" i="1"/>
  <c r="O45" i="1" s="1"/>
  <c r="M52" i="1"/>
  <c r="N57" i="1"/>
  <c r="O57" i="1" s="1"/>
  <c r="M64" i="1"/>
  <c r="N69" i="1"/>
  <c r="O69" i="1" s="1"/>
  <c r="M76" i="1"/>
  <c r="N81" i="1"/>
  <c r="O81" i="1" s="1"/>
  <c r="M88" i="1"/>
  <c r="N93" i="1"/>
  <c r="O93" i="1" s="1"/>
  <c r="M100" i="1"/>
  <c r="N105" i="1"/>
  <c r="O105" i="1" s="1"/>
  <c r="M112" i="1"/>
  <c r="N117" i="1"/>
  <c r="O117" i="1" s="1"/>
  <c r="M124" i="1"/>
  <c r="N129" i="1"/>
  <c r="O129" i="1" s="1"/>
  <c r="M136" i="1"/>
  <c r="N141" i="1"/>
  <c r="O141" i="1" s="1"/>
  <c r="M148" i="1"/>
  <c r="N153" i="1"/>
  <c r="O153" i="1" s="1"/>
  <c r="M160" i="1"/>
  <c r="N165" i="1"/>
  <c r="O165" i="1" s="1"/>
  <c r="N28" i="1"/>
  <c r="O28" i="1" s="1"/>
  <c r="N40" i="1"/>
  <c r="N52" i="1"/>
  <c r="M59" i="1"/>
  <c r="O59" i="1" s="1"/>
  <c r="N64" i="1"/>
  <c r="M71" i="1"/>
  <c r="O71" i="1" s="1"/>
  <c r="N76" i="1"/>
  <c r="M83" i="1"/>
  <c r="O83" i="1" s="1"/>
  <c r="N88" i="1"/>
  <c r="M95" i="1"/>
  <c r="O95" i="1" s="1"/>
  <c r="N100" i="1"/>
  <c r="M107" i="1"/>
  <c r="O107" i="1" s="1"/>
  <c r="N112" i="1"/>
  <c r="M119" i="1"/>
  <c r="O119" i="1" s="1"/>
  <c r="N124" i="1"/>
  <c r="M131" i="1"/>
  <c r="O131" i="1" s="1"/>
  <c r="N136" i="1"/>
  <c r="M143" i="1"/>
  <c r="O143" i="1" s="1"/>
  <c r="N148" i="1"/>
  <c r="M155" i="1"/>
  <c r="N160" i="1"/>
  <c r="M167" i="1"/>
  <c r="M30" i="1"/>
  <c r="O30" i="1" s="1"/>
  <c r="M42" i="1"/>
  <c r="O42" i="1" s="1"/>
  <c r="M54" i="1"/>
  <c r="O54" i="1" s="1"/>
  <c r="M66" i="1"/>
  <c r="O66" i="1" s="1"/>
  <c r="M78" i="1"/>
  <c r="O78" i="1" s="1"/>
  <c r="M90" i="1"/>
  <c r="O90" i="1" s="1"/>
  <c r="M102" i="1"/>
  <c r="O102" i="1" s="1"/>
  <c r="M114" i="1"/>
  <c r="O114" i="1" s="1"/>
  <c r="M126" i="1"/>
  <c r="O126" i="1" s="1"/>
  <c r="M138" i="1"/>
  <c r="O138" i="1" s="1"/>
  <c r="M150" i="1"/>
  <c r="O150" i="1" s="1"/>
  <c r="N155" i="1"/>
  <c r="O155" i="1" s="1"/>
  <c r="N167" i="1"/>
  <c r="O167" i="1" s="1"/>
  <c r="M169" i="1"/>
  <c r="M32" i="1"/>
  <c r="O32" i="1" s="1"/>
  <c r="M44" i="1"/>
  <c r="O44" i="1" s="1"/>
  <c r="M56" i="1"/>
  <c r="O56" i="1" s="1"/>
  <c r="M68" i="1"/>
  <c r="O68" i="1" s="1"/>
  <c r="M80" i="1"/>
  <c r="O80" i="1" s="1"/>
  <c r="N85" i="1"/>
  <c r="O85" i="1" s="1"/>
  <c r="M92" i="1"/>
  <c r="O92" i="1" s="1"/>
  <c r="N97" i="1"/>
  <c r="O97" i="1" s="1"/>
  <c r="M104" i="1"/>
  <c r="O104" i="1" s="1"/>
  <c r="N109" i="1"/>
  <c r="O109" i="1" s="1"/>
  <c r="M116" i="1"/>
  <c r="O116" i="1" s="1"/>
  <c r="N121" i="1"/>
  <c r="O121" i="1" s="1"/>
  <c r="M128" i="1"/>
  <c r="O128" i="1" s="1"/>
  <c r="M140" i="1"/>
  <c r="O140" i="1" s="1"/>
  <c r="N145" i="1"/>
  <c r="O145" i="1" s="1"/>
  <c r="M152" i="1"/>
  <c r="O152" i="1" s="1"/>
  <c r="N157" i="1"/>
  <c r="O157" i="1" s="1"/>
  <c r="M164" i="1"/>
  <c r="O164" i="1" s="1"/>
  <c r="N169" i="1"/>
  <c r="O399" i="1" l="1"/>
  <c r="O643" i="1"/>
  <c r="O460" i="1"/>
  <c r="O158" i="1"/>
  <c r="O634" i="1"/>
  <c r="O483" i="1"/>
  <c r="O622" i="1"/>
  <c r="O435" i="1"/>
  <c r="O163" i="1"/>
  <c r="O324" i="1"/>
  <c r="O520" i="1"/>
  <c r="O386" i="1"/>
  <c r="O317" i="1"/>
  <c r="O579" i="1"/>
  <c r="O366" i="1"/>
  <c r="O233" i="1"/>
  <c r="O547" i="1"/>
  <c r="O475" i="1"/>
  <c r="O685" i="1"/>
  <c r="O160" i="1"/>
  <c r="O113" i="1"/>
  <c r="O41" i="1"/>
  <c r="O209" i="1"/>
  <c r="O402" i="1"/>
  <c r="O146" i="1"/>
  <c r="O406" i="1"/>
  <c r="O173" i="1"/>
  <c r="O151" i="1"/>
  <c r="O156" i="1"/>
  <c r="O84" i="1"/>
  <c r="O398" i="1"/>
  <c r="O336" i="1"/>
  <c r="O361" i="1"/>
  <c r="O638" i="1"/>
  <c r="O631" i="1"/>
  <c r="O544" i="1"/>
  <c r="O572" i="1"/>
  <c r="O673" i="1"/>
  <c r="O256" i="1"/>
  <c r="O295" i="1"/>
  <c r="O606" i="1"/>
  <c r="O534" i="1"/>
  <c r="O462" i="1"/>
  <c r="O661" i="1"/>
  <c r="O344" i="1"/>
  <c r="O390" i="1"/>
  <c r="O300" i="1"/>
  <c r="O38" i="1"/>
  <c r="O522" i="1"/>
  <c r="O40" i="1"/>
  <c r="O508" i="1"/>
  <c r="O112" i="1"/>
  <c r="O120" i="1"/>
  <c r="O48" i="1"/>
  <c r="O125" i="1"/>
  <c r="O53" i="1"/>
  <c r="O510" i="1"/>
  <c r="O247" i="1"/>
  <c r="O221" i="1"/>
  <c r="O330" i="1"/>
  <c r="O640" i="1"/>
  <c r="O294" i="1"/>
  <c r="O246" i="1"/>
  <c r="O378" i="1"/>
  <c r="O578" i="1"/>
  <c r="O655" i="1"/>
  <c r="O356" i="1"/>
  <c r="O384" i="1"/>
  <c r="O353" i="1"/>
  <c r="O334" i="1"/>
  <c r="O262" i="1"/>
  <c r="O370" i="1"/>
  <c r="O298" i="1"/>
  <c r="O603" i="1"/>
  <c r="O570" i="1"/>
  <c r="O426" i="1"/>
  <c r="O281" i="1"/>
  <c r="O341" i="1"/>
  <c r="O269" i="1"/>
  <c r="O178" i="1"/>
  <c r="O210" i="1"/>
  <c r="O559" i="1"/>
  <c r="O487" i="1"/>
  <c r="O540" i="1"/>
  <c r="O468" i="1"/>
  <c r="O442" i="1"/>
  <c r="O596" i="1"/>
  <c r="O589" i="1"/>
  <c r="O517" i="1"/>
  <c r="O139" i="1"/>
  <c r="O144" i="1"/>
  <c r="O72" i="1"/>
  <c r="O149" i="1"/>
  <c r="O312" i="1"/>
  <c r="O394" i="1"/>
  <c r="O322" i="1"/>
  <c r="O250" i="1"/>
  <c r="O186" i="1"/>
  <c r="O342" i="1"/>
  <c r="O558" i="1"/>
  <c r="O486" i="1"/>
  <c r="O414" i="1"/>
  <c r="O676" i="1"/>
  <c r="O242" i="1"/>
  <c r="O357" i="1"/>
  <c r="O208" i="1"/>
  <c r="O528" i="1"/>
  <c r="O456" i="1"/>
  <c r="O430" i="1"/>
  <c r="O577" i="1"/>
  <c r="O505" i="1"/>
  <c r="O124" i="1"/>
  <c r="O52" i="1"/>
  <c r="O137" i="1"/>
  <c r="O382" i="1"/>
  <c r="O238" i="1"/>
  <c r="O274" i="1"/>
  <c r="O397" i="1"/>
  <c r="O184" i="1"/>
  <c r="O612" i="1"/>
  <c r="O567" i="1"/>
  <c r="O546" i="1"/>
  <c r="O664" i="1"/>
  <c r="O367" i="1"/>
  <c r="O101" i="1"/>
  <c r="O174" i="1"/>
  <c r="O600" i="1"/>
  <c r="O418" i="1"/>
  <c r="O645" i="1"/>
  <c r="O329" i="1"/>
  <c r="O257" i="1"/>
  <c r="O270" i="1"/>
  <c r="O354" i="1"/>
  <c r="O306" i="1"/>
  <c r="O493" i="1"/>
  <c r="O652" i="1"/>
  <c r="O587" i="1"/>
  <c r="O100" i="1"/>
  <c r="O535" i="1"/>
  <c r="O463" i="1"/>
  <c r="O516" i="1"/>
  <c r="O444" i="1"/>
  <c r="O490" i="1"/>
  <c r="O565" i="1"/>
  <c r="O633" i="1"/>
  <c r="O679" i="1"/>
  <c r="O588" i="1"/>
  <c r="O168" i="1"/>
  <c r="O76" i="1"/>
  <c r="O89" i="1"/>
  <c r="O318" i="1"/>
  <c r="O222" i="1"/>
  <c r="O614" i="1"/>
  <c r="O523" i="1"/>
  <c r="O451" i="1"/>
  <c r="O576" i="1"/>
  <c r="O504" i="1"/>
  <c r="O432" i="1"/>
  <c r="O478" i="1"/>
  <c r="O560" i="1"/>
  <c r="O553" i="1"/>
  <c r="O621" i="1"/>
  <c r="O667" i="1"/>
  <c r="O680" i="1"/>
  <c r="O416" i="1"/>
  <c r="O24" i="1"/>
  <c r="O389" i="1"/>
  <c r="O169" i="1"/>
  <c r="O396" i="1"/>
  <c r="O377" i="1"/>
  <c r="O305" i="1"/>
  <c r="O226" i="1"/>
  <c r="O373" i="1"/>
  <c r="O385" i="1"/>
  <c r="O258" i="1"/>
  <c r="O282" i="1"/>
  <c r="O420" i="1"/>
  <c r="O594" i="1"/>
  <c r="O450" i="1"/>
  <c r="O649" i="1"/>
  <c r="O628" i="1"/>
  <c r="O245" i="1"/>
  <c r="O148" i="1"/>
  <c r="O64" i="1"/>
  <c r="O77" i="1"/>
  <c r="O358" i="1"/>
  <c r="O286" i="1"/>
  <c r="O602" i="1"/>
  <c r="O511" i="1"/>
  <c r="O439" i="1"/>
  <c r="O564" i="1"/>
  <c r="O492" i="1"/>
  <c r="O466" i="1"/>
  <c r="O613" i="1"/>
  <c r="O541" i="1"/>
  <c r="O637" i="1"/>
  <c r="O674" i="1"/>
  <c r="O581" i="1"/>
  <c r="O88" i="1"/>
  <c r="O136" i="1"/>
  <c r="O372" i="1"/>
  <c r="O293" i="1"/>
  <c r="O197" i="1"/>
  <c r="O214" i="1"/>
  <c r="O349" i="1"/>
  <c r="O198" i="1"/>
  <c r="O590" i="1"/>
  <c r="O582" i="1"/>
  <c r="O438" i="1"/>
  <c r="O625" i="1"/>
  <c r="O662" i="1"/>
  <c r="O234" i="1"/>
  <c r="O502" i="1"/>
  <c r="O584" i="1"/>
  <c r="O96" i="1"/>
  <c r="O132" i="1"/>
  <c r="O60" i="1"/>
  <c r="O65" i="1"/>
  <c r="O185" i="1"/>
  <c r="O346" i="1"/>
  <c r="O310" i="1"/>
  <c r="O196" i="1"/>
  <c r="O571" i="1"/>
  <c r="O499" i="1"/>
  <c r="O552" i="1"/>
  <c r="O480" i="1"/>
  <c r="O454" i="1"/>
  <c r="O608" i="1"/>
  <c r="O601" i="1"/>
  <c r="O529" i="1"/>
  <c r="O650" i="1"/>
  <c r="O688" i="1"/>
  <c r="O273" i="1"/>
  <c r="O348" i="1"/>
  <c r="O202" i="1"/>
  <c r="O591" i="1"/>
  <c r="O498" i="1"/>
  <c r="O686" i="1"/>
  <c r="O379" i="1"/>
  <c r="L20" i="1"/>
  <c r="O689" i="1" s="1"/>
  <c r="O692" i="1" s="1"/>
  <c r="M20" i="1" l="1"/>
  <c r="N20" i="1"/>
  <c r="H20" i="1"/>
  <c r="J20" i="1"/>
  <c r="O20" i="1" l="1"/>
  <c r="K20" i="1"/>
  <c r="O696" i="1" l="1"/>
  <c r="O697" i="1" l="1"/>
  <c r="O694" i="1" l="1"/>
  <c r="O695" i="1" s="1"/>
  <c r="O69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<sst xmlns="http://schemas.openxmlformats.org/spreadsheetml/2006/main" count="1383" uniqueCount="701">
  <si>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</si>
  <si>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</si>
  <si>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</si>
  <si>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</si>
  <si>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</si>
  <si>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</si>
  <si>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</si>
  <si>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</si>
  <si>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</si>
  <si>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</si>
  <si>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</si>
  <si>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</si>
  <si>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</si>
  <si>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</si>
  <si>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</si>
  <si>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</si>
  <si>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</si>
  <si>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</si>
  <si>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</si>
  <si>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</si>
  <si>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</si>
  <si>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</si>
  <si>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</si>
  <si>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</si>
  <si>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</si>
  <si>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</si>
  <si>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</si>
  <si>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</si>
  <si>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</si>
  <si>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</si>
  <si>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</si>
  <si>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</si>
  <si>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</si>
  <si>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</si>
  <si>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</si>
  <si>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</si>
  <si>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</si>
  <si>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</si>
  <si>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</si>
  <si>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</si>
  <si>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</si>
  <si>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</si>
  <si>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</si>
  <si>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</si>
  <si>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</si>
  <si>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LIBRO DESCRIPCIÓN DE ALGUNOS FRUTALES EN EL TRÓPICO: FRUTALES TALES COMO LA PIÑA, EL NÍSPERO, EL MANGO, LOS CÍTRICOS, LA VID, EL AGUACATE, EL LECHOSERO, ENTRE OTROS, SUNSHINE FLORIO DE REAL, ¿ EAE , 2016, 9783659701917</t>
  </si>
  <si>
    <t>LIBRO SOFTWARE QA ENGINEER: ADVANCED TECHNIQUES AND STRATEGIES FOR MASTERING QUALITY ASSURANCE IN MODERN SOFTWARE, ANNA THOMPSON, 2023, 9798393780418</t>
  </si>
  <si>
    <t>LIBRO MEDICINA VETERINARIA Y ZOOTECNIA, LOUIS PAUTET (AUTHOR), ISIDORO LÓPEZ LAPUYA (TRANSLATOR.) (CREATOR), 9780341317623, 2018</t>
  </si>
  <si>
    <t>LIBRO ESCRIBIR BIEN ES FÁCIL: MANUAL DE REDACCIÓN Y CORRECCIÓN DE LA LENGUA ESPAÑOLA, INDEPENDENTLY PUBLISHED, 2020, 9798674079712</t>
  </si>
  <si>
    <t>LIBRO INTERFAZ EN LENGUAJE NATURAL, MARIANA LOBATO, 2017, EAE, 9783639788624</t>
  </si>
  <si>
    <t>LIBRO CONTRATOS DE FRANQUICIA, GUILLERMO CABANELLAS DE LAS CUEVAS, THOMSON REUTERS LA LEY, 2023</t>
  </si>
  <si>
    <t>,LIBRO INTRODUCCIÓN A LA MECÁNICA DE FLUIDOS, BONIFACIO FERNÁNDEZ L, 2018, ALFAOMEGA U.C. DE CHILE MECÁNICA DE FLUIDOS, ROBERT MOTT, SÉPTIMA EDICIÓN, PEARSON,</t>
  </si>
  <si>
    <t>LIBRO DOMINE JAVASCRIPT PABLO E FERNANDEZ CASADO 4 EDICIÓN</t>
  </si>
  <si>
    <t>,LIBRO REDES INFORMÁTICAS NOCIONES FUNDAMENTALES (8A EDICIÓN) - (PROTOCOLOS, ARQUITECTURAS, REDES INALÁMBRICAS¿, ENI, 2022, 9782409038266,</t>
  </si>
  <si>
    <t>LIBRO ABOUT THE LIVING BODY: INTRODUCTION TO PHILOSOPHICAL ANATOMY</t>
  </si>
  <si>
    <t>LIBRO ANALISIS CONTABLE Y FINANCIERO. ADGN0108 - FINANCIACION DE EMPRESAS</t>
  </si>
  <si>
    <t>LIBRO ANALISIS DE ESTADOS FINANCIEROS, CASOS APLICADOS CON EXCEL</t>
  </si>
  <si>
    <t>LIBRO MARKETING TURISTICO</t>
  </si>
  <si>
    <t>LIBRO 50 ACTIVIDADES PARA DESARROLLAR DESTREZAS DE COACHING Y MENTORING EN DIRECTIVOS</t>
  </si>
  <si>
    <t>LIBRO GESTION HOTELERA</t>
  </si>
  <si>
    <t>LIBRO HISTORIA DE LA VIDA PRIVADA</t>
  </si>
  <si>
    <t>LIBRO ÉTICA, DEONTOLOGÍA Y RESPONSABILIDAD SOCIAL EMPRESARIAL</t>
  </si>
  <si>
    <t>LIBRO DEJALO CRECER!</t>
  </si>
  <si>
    <t>LIBRO LA LIGA DE LOS FILOSOFOS</t>
  </si>
  <si>
    <t>LIBRO ACCESS 2019 VS 365: CURSO PRACTICO PASO A PASO</t>
  </si>
  <si>
    <t>LIBRO ESTRATEGIA EN EL AJEDREZ, MIGUEL ILLESCAS, RBA LIBROS, 2018, 9788490569788</t>
  </si>
  <si>
    <t>LIBRO LA EVOLUCION DEL TALENTO</t>
  </si>
  <si>
    <t>LIBRO PSICOLOGIA ECONOMICA</t>
  </si>
  <si>
    <t>LIBRO EL TALENTO LA NUEVA GUERRA CORPORATIVA</t>
  </si>
  <si>
    <t>LIBRO DOPAMINA</t>
  </si>
  <si>
    <t>LIBRO SER HUMANOS</t>
  </si>
  <si>
    <t>LIBRO MENTALIDAD ESTRATEGICA</t>
  </si>
  <si>
    <t>LIBRO AJEDREZ: RESUELVE INGENIOSOS PROBLEMAS</t>
  </si>
  <si>
    <t>LIBRO COMO LA VIDA IMITA AL AJEDREZ</t>
  </si>
  <si>
    <t>LIBRO EL JUEGO DE LA VIDA: LA SABIDURIA DEL AJEDREZ APLICADA A LA VIDA COTIDIANA</t>
  </si>
  <si>
    <t>LIBRO DESARROLLE SU CÁLCULO EN AJEDREZ, ROMAIN EDOUARD, EDITORIAL LA CASA DEL AJEDREZ, 2018, 9788492517947</t>
  </si>
  <si>
    <t>LIBRO SOBRE EL ANARCOCAPITALISMO</t>
  </si>
  <si>
    <t>LIBRO MICROBIOLOGIA MEDICA JAWETZ</t>
  </si>
  <si>
    <t>LIBRO BIOLOGIA CELULAR E HISTOLOGIA</t>
  </si>
  <si>
    <t>LIBRO BIOLOGIA CELULAR Y BIOMEDICA</t>
  </si>
  <si>
    <t>LIBRO BIOLOGIA EN CONTEXTO SOCIAL</t>
  </si>
  <si>
    <t>LIBRO HISTOLOGIA Y EMBRIOLOGIA HUMANAS</t>
  </si>
  <si>
    <t>,LIBRO PRINCIPIOS DE INVESTIGACIÓN DE OPERACIONES ¡, PATRIA, 2019,9786075502151,</t>
  </si>
  <si>
    <t>LIBRO ADMINISTRACION DE OPERACIONES</t>
  </si>
  <si>
    <t>LIBRO INVESTIGACION DE OPERACIONES</t>
  </si>
  <si>
    <t>LIBRO TAMBOUR D,ORDONNANCE, VOL. I</t>
  </si>
  <si>
    <t>LIBRO TAMBOUR D,ORDONNANCE, VOL. II</t>
  </si>
  <si>
    <t>LIBRO TAMBOUR D,ORDONNANCE, VOL. III</t>
  </si>
  <si>
    <t>LIBRO TAMBOUR D,ORDONNANCE, VOL. IV</t>
  </si>
  <si>
    <t>LIBRO LA MUSICA CLASICA Y LA MUSICA COMO CONCEPTO, CEB (2VOL), 978607554128</t>
  </si>
  <si>
    <t>LIBRO LIDERES PH. HABILIDADES ESTRATEGICAS PARA ADMINISTRAR PROPIEDAD HORIZONTAL</t>
  </si>
  <si>
    <t>LIBRO PROCEDIMIENTOS EN LA PROPIEDAD HORIZONTAL</t>
  </si>
  <si>
    <t>LIBRO EL ARTE DE DIRIGIR PERSONAS HOY. RETOS Y OPORTUNIDADES DE UN FUTURO QUE YA ESTA AQUI</t>
  </si>
  <si>
    <t>LIBRO LIDERAZGO DIRECTIVO. UN ENFOQUE PARA LA GESTION EMPRESARIAL</t>
  </si>
  <si>
    <t>LIBRO ADMINISTRACION. INNOVACION Y CONECTIVIDAD</t>
  </si>
  <si>
    <t>LIBRO SWERVE</t>
  </si>
  <si>
    <t>LIBRO SCENES FROM AN ANCIENT BATTLE</t>
  </si>
  <si>
    <t>LIBRO CINQ DANSES DOGORIENNES</t>
  </si>
  <si>
    <t>LIBRO CRICKET SANG AND SET THE SUN</t>
  </si>
  <si>
    <t>LIBRO MARIMBICS</t>
  </si>
  <si>
    <t>LIBRO MEMENTO</t>
  </si>
  <si>
    <t>LIBRO THREE MOVEMENTS FOR A SOLO DANCER</t>
  </si>
  <si>
    <t>LIBRO PASSAGES</t>
  </si>
  <si>
    <t>LIBRO ARTISTARS</t>
  </si>
  <si>
    <t>LIBRO FLIGHT: THREE SOLOS FOR VIBRAPHONE</t>
  </si>
  <si>
    <t>LIBRO 25 GREAT TRUMPET SOLOS</t>
  </si>
  <si>
    <t>LIBRO EL ARTE DE PENSAR</t>
  </si>
  <si>
    <t>LIBRO LAS MEJORES DECISIONES</t>
  </si>
  <si>
    <t>LIBRO PENSAR RAPIDO, PENSAR DESPACIO</t>
  </si>
  <si>
    <t>LIBRO SESGOS COGNITIVOS</t>
  </si>
  <si>
    <t>LIBRO FALACIAS LOGICAS</t>
  </si>
  <si>
    <t>LIBRO PRINCIPLES OF BATA DRUMMING V1</t>
  </si>
  <si>
    <t>LIBRO WORKBOOK FOR THE STUDY OF ORCHESTRATION</t>
  </si>
  <si>
    <t>LIBRO RUDIMENTAL ARITHMETIC (A DRUMMER,S STUDY OF PATTERN AND RHYTHM)</t>
  </si>
  <si>
    <t>LIBRO THE COMPLETE GUIDE TO IMPROVISATION - VOLUME ONE</t>
  </si>
  <si>
    <t>LIBRO GODEL, ESCHER, BACH: UN ETERNO Y GRACIL BUCLE</t>
  </si>
  <si>
    <t>LIBRO INSTRUMENTACION Y ORQUESTACION CLASICA Y CONTEMPORANEA 4: LA PRACTICA ORQUESTAL</t>
  </si>
  <si>
    <t>LIBRO SINTESIS. TEORIA Y PRACTICA EN MAX MSP</t>
  </si>
  <si>
    <t>LIBRO BALADAS</t>
  </si>
  <si>
    <t>LIBRO ANALISIS MUSIVISUAL, GUIA DE AUDICION Y ANALISIS DE LA MUSICA CINEMATOGRAFICA</t>
  </si>
  <si>
    <t>LIBRO EL LENGUAJE MUSIVISUAL, SEMIOTICA Y ESTETICA DE LA MUSICA CINEMATOGRAFICA</t>
  </si>
  <si>
    <t>LIBRO FANTASIE OP. 145</t>
  </si>
  <si>
    <t>LIBRO SONATA NO. 3</t>
  </si>
  <si>
    <t>LIBRO SONATA GUITAR AND HARPSICHORD</t>
  </si>
  <si>
    <t>LIBRO GUERRA DEL TIEMPO</t>
  </si>
  <si>
    <t>LIBRO FUNDAMENTOS CONTABLES</t>
  </si>
  <si>
    <t>LIBRO TENDENCIAS DE INVESTIGACION EN CONTABILIDAD</t>
  </si>
  <si>
    <t>LIBRO FACTURA ELECTRONICA, LIBRO DE IVA DIGITAL Y DERECHO CONSTITUCIONAL TRIBUTARIO, CEB</t>
  </si>
  <si>
    <t>LIBRO JAVASCRIPT : GUIA COMPLETA</t>
  </si>
  <si>
    <t>LIBRO LOS SIGNOS DE PUNTUACION: PARA APRENDER EL USO DE LA PUNTUACION DE TEXTOS EN ESPANOL</t>
  </si>
  <si>
    <t>LIBRO DONDE VA LA COMA</t>
  </si>
  <si>
    <t>LIBRO CONECTORES DISCURSIVOS EN TEXTOS ARGUMENTATIVOS BREVES</t>
  </si>
  <si>
    <t>LIBRO ORTOGRAFIA CORRECTA DE LA LENGUA ESPANOLA</t>
  </si>
  <si>
    <t>LIBRO EL EMPRENDEDOR DIGITAL</t>
  </si>
  <si>
    <t>LIBRO ORTOGRAFIA Y GRAMATICA PARA DUMMIES</t>
  </si>
  <si>
    <t>LIBRO FINANZAS APLICADAS. TEORIA Y PRACTICA</t>
  </si>
  <si>
    <t>LIBRO GAMIFICACION EN EDUCACION FISICA II. LA AVENTURA CONTINUA</t>
  </si>
  <si>
    <t>LIBRO EL MICROCICLO ESTRUCTURADO. LA METODOLOGIA DE FRANCISCO SEIRUL.LO</t>
  </si>
  <si>
    <t>LIBRO TRANSGENDER ATHLETES IN COMPETITIVE SPORT AND SPORTING GENDER (2 VOL),ERIC ANDERSON ,ROUTLEDGE,2019</t>
  </si>
  <si>
    <t>LIBRO METODOLOGIA Y APLICACION PRACTICA DE LA BIOMECANICA DEPORTIVA</t>
  </si>
  <si>
    <t>LIBRO ENTRENAMIENTO TOTAL (ENTRENAMIENTO DEPORTIVO)</t>
  </si>
  <si>
    <t>LIBRO CONTABILIDAD DE COSTOS Y ESTRATEGICA DE GESTION. 2ª EDICION</t>
  </si>
  <si>
    <t>LIBRO AUDITORIA DE LAS AREAS DE LA EMPRESA</t>
  </si>
  <si>
    <t>LIBRO MEDICION DE SOFTWARE</t>
  </si>
  <si>
    <t>LIBRO ALGORITMOS Y ESTRUCTURAS DE DATOS</t>
  </si>
  <si>
    <t>LIBRO ANDROID THINGS Y VISION ARTIFICIAL</t>
  </si>
  <si>
    <t>LIBRO ANGULAR Y NODE.JS - PACK DE 2 LIBROS: JAVASCRIPT PARA APLICACIONES WEB CON UNA ARQUITECTURA MEAN</t>
  </si>
  <si>
    <t>LIBRO APRENDER ARDUINO, PROTOTIPADO Y PROGRAMACION AVANZADA CON 100 EJERCICIOS</t>
  </si>
  <si>
    <t>LIBRO APRENDER INTELIGENCIA ARTIFICIAL, COMBINATORIA, GRAFOS Y ALGORITMOS EN PYTHON CO</t>
  </si>
  <si>
    <t>LIBRO APRENDER LA PROGRAMACION ORIENTADA A OBJETOS CON EL LENGUAJE C#</t>
  </si>
  <si>
    <t>LIBRO APRENDER RASPBERRY PI CON 100 EJERCICIOS PRACTICOS</t>
  </si>
  <si>
    <t>LIBRO INVESTIGACION FORMATIVA EN LOS ESTUDIOS DE INFORMACION DOCUMENTAL</t>
  </si>
  <si>
    <t>LIBRO MODELADO EN BIG DATA</t>
  </si>
  <si>
    <t>LIBRO PYTHON 3. DOMINE EL TRATAMIENTO DE LOS DATOS</t>
  </si>
  <si>
    <t>LIBRO SCRUM. UN METODO AGIL PARA SUS PROYECTOS (2ª EDICION)</t>
  </si>
  <si>
    <t>LIBRO METODOLOGIA DE GESTION Y DESARROLLO DE PROYECTOS DE SOFTWARE CON SCRUM. IFCD048P</t>
  </si>
  <si>
    <t>LIBRO TECHNICAL STUDIES FOR THE CORNET</t>
  </si>
  <si>
    <t>LIBRO FLEXUS TRUMPET CALISTHENICS FOR THE MODERN IMPROVISOR</t>
  </si>
  <si>
    <t>LIBRO DAILY DRILLS AND TECHNICAL STUDIES FOR TRUMPET</t>
  </si>
  <si>
    <t>LIBRO NETWORKING. EL ARTE DE GENERAR NEGOCIO, RELACIONES Y OPORTUNIDADES.</t>
  </si>
  <si>
    <t>LIBRO MACROECONOMIA FUNDAMENTAL I</t>
  </si>
  <si>
    <t>LIBRO GUIAS DE AUDITORIA</t>
  </si>
  <si>
    <t>LIBRO AUDITORÍA INTERNA Y GESTIÓN DEL RIESGO EMPRESARIAL: EVALUAR LA CONTRIBUCIÓN DE LA AUDITORÍA INTERNA AL PROCESO DE GESTIÓN DE RIESGOS DE UNA ENTIDAD, EDICIONES NUESTRO CONOCIMIENTO, 2022, 978-6204604817</t>
  </si>
  <si>
    <t>LIBRO EJERCICIOS Y CASOS PRÁCTICOS DE AUDITORÍ A DE CUENTAS, ¿ PUBLICATULIBRO, 2019, 9788412022247</t>
  </si>
  <si>
    <t>LIBRO PRACTICAL MANUAL OF FORENSIC HISTOPATHOLOGY (MEDICAL PROCEDURES, TESTING AND TECHNOLOGY)</t>
  </si>
  <si>
    <t>LIBRO AUDITORÍA DE SISTEMAS DE GESTIÓN: AUDITORÍA PASO A PASO, INDEPENDENTLY PUBLISHED, 2020, JOSÉ LUIS NAVARRO, 9798644234615</t>
  </si>
  <si>
    <t>LIBRO FUNDAMENTOS DE LA METODOLOGÍA DE INVESTIGACIÓN, EDICIONES NUESTRO CONOCIMIENTO , UWEM ESSIA, 2022</t>
  </si>
  <si>
    <t>LIBRO EL VALOR DE LAS COSAS</t>
  </si>
  <si>
    <t>LIBRO FISICA UNIVERSITARIA</t>
  </si>
  <si>
    <t>LIBRO TECNOLOGY FOR INNOVATION</t>
  </si>
  <si>
    <t>LIBRO GERENCIA DE LA INNOVACION. HACIA UNA SOCIEDAD CREADORA DE SOLUCIONES UTILES</t>
  </si>
  <si>
    <t>LIBRO COMO INNOVAR. MODELOS Y HERRAMIENTAS</t>
  </si>
  <si>
    <t>LIBRO EL CAMINO PARA INNOVAR</t>
  </si>
  <si>
    <t>LIBRO LOS INNOVADORES</t>
  </si>
  <si>
    <t>LIBRO AGILMENTE</t>
  </si>
  <si>
    <t>LIBRO OBTENGA EL SI</t>
  </si>
  <si>
    <t>LIBRO ORGANIZACIONES EXPONENCIALES</t>
  </si>
  <si>
    <t>LIBRO LA EMPRESA INVENCIBLE</t>
  </si>
  <si>
    <t>LIBRO DISEÑANDO LA PROPUESTA DE VALOR</t>
  </si>
  <si>
    <t>LIBRO GENERACION DE MODELOS DE NEGOCIO</t>
  </si>
  <si>
    <t>LIBRO MANUAL DE PRESION SANGUINEA</t>
  </si>
  <si>
    <t>LIBRO DIAGNOSTICOS ENFERMERIA DEFINICIONES Y CLASIFICACION 2021 2023</t>
  </si>
  <si>
    <t>LIBRO THE ATHLETIC BRAIN</t>
  </si>
  <si>
    <t>LIBRO SKILLS, KNOWLEDGE AND EXPERTISE IN SPORT</t>
  </si>
  <si>
    <t>LIBRO SPORT, ETHICS, AND NEUROPHILOSOPHY</t>
  </si>
  <si>
    <t>LIBRO COACHING, SPORT AND THE LAW</t>
  </si>
  <si>
    <t>LIBRO GYM CULTURE, IDENTITY AND PERFORMANCE-ENHANCING DRUGS</t>
  </si>
  <si>
    <t>LIBRO PHILOSOPHY, SPORT AND THE PANDEMIC</t>
  </si>
  <si>
    <t>LIBRO HOW TO MAKE MONEY IN SPORTS BETTING, HTEBOOKS, 2016, 9781535162081</t>
  </si>
  <si>
    <t>LIBRO THE CAMBRIDGE HANDBOOK OF EXPERTISE AND EXPERT PERFORMANCE</t>
  </si>
  <si>
    <t>LIBRO HIGH PERFORMANCETRAINING FOR SPORTS.</t>
  </si>
  <si>
    <t>LIBRO PERIODISMO INFORMATIVO E INTERPRETATIVO</t>
  </si>
  <si>
    <t>LIBRO GENEROS PERIODISTICOS COMPLEMENTARIOS</t>
  </si>
  <si>
    <t>LIBRO GESTION DE LA PRODUCCION EN LA EMPRESA</t>
  </si>
  <si>
    <t>LIBRO LA RESPONSABILIDAD SOCIAL EMPRESARIAL: OPORTUNIDADES ESTRATEGICAS , ORGANIZATIVAS Y DE RECURSOS HUMANOS</t>
  </si>
  <si>
    <t>LIBRO TERAPIA NARRATIVA CENTRADA EN SOLUCIONES</t>
  </si>
  <si>
    <t>LIBRO MANUAL DE TERAPIA SISTEMICA: PRINCIPIOS Y HERRAMIENTAS DE INTERVENCION</t>
  </si>
  <si>
    <t>LIBRO COLECCIÓN BLOCKCHAIN Y DERECHO 2 TOMOS. THONSON REUTERS - LA LEY, 2022</t>
  </si>
  <si>
    <t>LIBRO ADMINISTRACION PUBLICA: TRANSPARENCIA EN LAS CONTRATACIONES PUBLICAS (2 TOMOS),</t>
  </si>
  <si>
    <t>LIBRO CODIGO SUSTANTIVO DEL TRABAJO Y CODIGO PROCESAL DEL TRABAJO 2020 EDICION 45</t>
  </si>
  <si>
    <t>LIBRO INTRODUCCIÓN A LOS CONTRATOS CIVILES Y COMERCIALES, INDEPENDENTLY PUBLISHED, NICOLAS MARIO , 2017, 9781520453552</t>
  </si>
  <si>
    <t>LIBRO RECOLECCION DE HONGOS SILVESTRES</t>
  </si>
  <si>
    <t>LIBRO PRODUCCION GANADERA ECOLOGICA. CFGM.</t>
  </si>
  <si>
    <t>LIBRO PULGAS Y GARRAPATAS. GUIA PARA VETERINARIOS</t>
  </si>
  <si>
    <t>LIBRO MICROBIOLOGIA Y ENFERMEDADES INFECCIOSAS VETERINARIAS</t>
  </si>
  <si>
    <t>LIBRO AGRICULTURA ECOLOGICA. GUIA PARA EL DOCENTE Y SOLUCIONARIOS</t>
  </si>
  <si>
    <t>LIBRO APUNTES DE CONSERVACION BIOLOGICA</t>
  </si>
  <si>
    <t>LIBRO GRANADOS, 12 SPANISH DANCES OPUS 5</t>
  </si>
  <si>
    <t>LIBRO VALSES POETICOS</t>
  </si>
  <si>
    <t>LIBRO CARTILLAS: IVA, RETENCION E ICA</t>
  </si>
  <si>
    <t>LIBRO GESTION Y CONTROL DEL PRESUPUESTO DE TESORERIA</t>
  </si>
  <si>
    <t>LIBRO HACIA UNA ESCUELA CONTEMPORANEA: LA PRACTICA HECHA TEORIA</t>
  </si>
  <si>
    <t>LIBRO LAS INFANCIAS EN EL NUEVO MILENIO: RETOS EDUCATIVOS</t>
  </si>
  <si>
    <t>LIBRO LA EDUCACION PEDAGOGICA: COMBINACION DE LA TEORIA Y LA PRACTICA</t>
  </si>
  <si>
    <t>LIBRO MANEJO DE LA REPRODUCCION PORCINA.</t>
  </si>
  <si>
    <t>LIBRO BOVINE REPRODUCTION (REPRODUCCION BOVINA)</t>
  </si>
  <si>
    <t>LIBRO COMPORTAMIENTO PRODUCTIVO Y REPRODUCTIVO EN CAPRINOS EN TROPICO SECO.</t>
  </si>
  <si>
    <t>LIBRO FUNDAMENTALS OF FINANCIAL ACCOUNTING</t>
  </si>
  <si>
    <t>LIBRO POLITICAS EDUCATIVAS EN AMERICA LATINA: REFORMAS, RESISTENCIA Y PERSISTENCIA</t>
  </si>
  <si>
    <t>LIBRO POLITICAS EDUCATIVAS EN UN MUNDO GLOBAL</t>
  </si>
  <si>
    <t>LIBRO LAS POLITICAS EDUCATIVAS EN COLOMBIA EN LA ERA NEOLIBERAL</t>
  </si>
  <si>
    <t>LIBRO LA GESTION EDUCATIVA: COMPILACIONES</t>
  </si>
  <si>
    <t>LIBRO TU HABLA, QUE YO TE LEO</t>
  </si>
  <si>
    <t>LIBRO FUNDAMENTOS DE QUIMICA AMBIENTAL VOLUMEN II</t>
  </si>
  <si>
    <t>LIBRO FUNDAMENTOS DE QUIMICA AMBIENTAL VOLUMEN I</t>
  </si>
  <si>
    <t>LIBRO PRINCIPLES OF PLANT GENETICS AND BREEDING</t>
  </si>
  <si>
    <t>LIBRO AGRICULTURA DE PRECISION: INTRODUCCION RAPIDA A LA DIGITALIZACION DE LA AGRICULTURA.</t>
  </si>
  <si>
    <t>LIBRO SENSING APPROACHES FOR PRECISION AGRICULTURE</t>
  </si>
  <si>
    <t>LIBRO INTERNET OF THINGS FOR AGRICULTURE 4.0: IMPACT AND CHALLENGES</t>
  </si>
  <si>
    <t>LIBRO AGRICULTURAL SUPPLY CHAINS AND INDUSTRY 4.0: TECHNOLOGICAL ADVANCE FOR SUSTAINABILITY</t>
  </si>
  <si>
    <t>LIBRO PREVIEW VIEW ON SCIENCEDIRECT BIOINFORMATICS ALGORITHMS - DESIGN AND IMPLEMENTATION IN PYTHON</t>
  </si>
  <si>
    <t>LIBRO KNOWLEDGE IS POWER IN FOUR DIMENSIONS: MODELS TO FORECAST FUTURE PARADIGM WITH ARTIFICIAL INTELLIGENCE INTEGRATION IN ENERGY AND OTHER USE CASES</t>
  </si>
  <si>
    <t>LIBRO PREVIEW VIEW ON SCIENCEDIRECT DEEP LEARNING IN BIOINFORMATICS TECHNIQUES AND APPLICATIONS IN PRACTICE</t>
  </si>
  <si>
    <t>LIBRO ENGINEERING MATHEMATICS WITH EXAMPLES AND APPLICATIONS</t>
  </si>
  <si>
    <t>LIBRO INTRODUCCION PARA ESTUDIANTES DE CIENCIAS</t>
  </si>
  <si>
    <t>LIBRO ETICA PROFESIONAL</t>
  </si>
  <si>
    <t>LIBRO ETICA Y EMPRESAVALORES Y RESPONSABILIDAD SOCIAL EN LA GESTION</t>
  </si>
  <si>
    <t>LIBRO FUNDAMENTOS Y APLICACIONES DE LA MECANICA DE FLUIDOS</t>
  </si>
  <si>
    <t>LIBRO ANALISIS FINANCIERO INTEGRAL: TEORIA Y PRACTICA</t>
  </si>
  <si>
    <t>LIBRO NEGOCIACION EN LA EMPRESA</t>
  </si>
  <si>
    <t>LIBRO HISTORIA DEL PENSAMIENTO ECONOMICO UN PANORAMA PLURAL</t>
  </si>
  <si>
    <t>LIBRO DIPLOMACIA Y PROTOCOLO</t>
  </si>
  <si>
    <t>LIBRO CUSTOMER SERVICE SUPPLY CHAIN MANAGEMENT: MODELS FOR ACHIEVING CUSTOMER SATISFACTION, SUPPLY CHAIN PERFORMANCE, AND SHAREHOLDER VALUE (GESTION DE LA CADENA DE SUMINISTRO DEL SERVICIO AL CLIENTE: MODELOS PARA LOGRAR LA SATISFACCION DEL CLIENTE, EL RENDIMIENTO DE LA CADENA DE SUMINISTRO Y EL VALOR PARA LOS ACCIONISTAS)</t>
  </si>
  <si>
    <t>LIBRO GESTION DE OPERACIONES DE ALMACENAJE</t>
  </si>
  <si>
    <t>LIBRO LOGÍSTICA 5.0, JUAN ANTONIO MARCO, LID EDITORIAL, 2021, 9788418757037</t>
  </si>
  <si>
    <t>LIBRO RISK MANAGEMENTE PROFESSIONAL EXAM SECOND EDITION (GUIA DE ESTUDIO PARA EL EXAMEN PROFESIONAL (R) DE GESTION DE RIESGOS DE PMI SEGUNDA EDICION)</t>
  </si>
  <si>
    <t>LIBRO EL DERECHO Y LA TECNOLOGIA, METAVERSO WEB3 Y GAMING, CEB (3 VOL)</t>
  </si>
  <si>
    <t>LIBRO GESTIÓN DE PROYECTOS: INCLUYE CASOS PRÁCTICOS, EJERCICIOS RESUELTOS, HOJAS DE CÁLCULO, PROFIT, 9788496998124</t>
  </si>
  <si>
    <t>LIBRO GESTION DE PROYECTOS PASO A PASO</t>
  </si>
  <si>
    <t>LIBRO ANALISIS TECNICO BURSATIL</t>
  </si>
  <si>
    <t>LIBRO INVERTIR EN BOLSA 100% PRINCIPIANTES: APRENDE A INVERTIR CON SENTIDO COMÚN EN 7 PASOS, SR. JOSÉ MANUEL VERA, INDEPENDENTLY PUBLISHED , 2022, 9798370209406</t>
  </si>
  <si>
    <t>LIBRO TRADING Y BOLSA</t>
  </si>
  <si>
    <t>LIBRO MANUAL DEL DAY TRADER PRO: INDEPENDENCIA Y AUTOSUFICIENCIA INVIRTIENDO DESDE CASA EN LA BOLSA DE CHICAGO</t>
  </si>
  <si>
    <t>LIBRO PROYECTOS DE PARTICIPACION PUBLICO PRIVADA</t>
  </si>
  <si>
    <t>LIBRO PMBOK GUIDE VERSION 7.0</t>
  </si>
  <si>
    <t>LIBRO PLANIFICACION Y ORGANIZACION</t>
  </si>
  <si>
    <t>LIBRO AUDITORIA FINANCIERA PAPELES DE TRABAJO SEGUN NIIF Y NIA</t>
  </si>
  <si>
    <t>LIBRO ESTADISTICA PRACTICA PARA CIENCIA DE DATOS CON R Y PYTHON</t>
  </si>
  <si>
    <t>LIBRO LAS CLAVES DEL ANÁLISIS ECONÓMICO-FINANCIERO DE LA EMPRESALAS CLAVES DEL ANÁLISIS ECONÓMICO-FINANCIERO DE LA EMPRESA, JOSÉ DE JAIME ESLAVA, ESIC, 9788473567213</t>
  </si>
  <si>
    <t>LIBRO CONTABILIDAD PRACTICA PARA TODOS</t>
  </si>
  <si>
    <t>LIBRO MANUAL PRACTICO DE CONTABILIDAD PUBLICA LOCAL</t>
  </si>
  <si>
    <t>LIBRO HORIZONTES DE ECONOMIA ETICA</t>
  </si>
  <si>
    <t>LIBRO PLAN GENERAL DE CONTABILIDAD PUBLICA</t>
  </si>
  <si>
    <t>LIBRO FORMULACION Y EVALUACION DE PROYECTOS: ENFOQUE PARA EMPRENDEDORE</t>
  </si>
  <si>
    <t>LIBRO VALORACION DE EMPRESAS: ASPECTOS TEORICOS Y PRACTICOS</t>
  </si>
  <si>
    <t>LIBRO GUIA DE GERENTE FINANCIERO: DESDE EL DIAGNOSTICO HASTA LA TOMA DE DECISIONES</t>
  </si>
  <si>
    <t>LIBRO CIENCIA DE LA NUTRICION ANIMAL</t>
  </si>
  <si>
    <t>LIBRO A PRACTICAL GUIDE TO COMPUTER FORENSICS INVESTIGATIONS (PEARSON IT CYBERSECURITY CURRICULUM (ITCC)) (UNA GUIA PRACTICA PARA INVESTIGACIONES DE INFORMATICA FORENSE (PEARSON IT CYBERSECURITY CURRICULUM (ITCC)))</t>
  </si>
  <si>
    <t>LIBRO MANUAL DE ESCRITURA ACADEMICA</t>
  </si>
  <si>
    <t>LIBRO DISEÑO, DESARROLLO Y EVALUACIÓN</t>
  </si>
  <si>
    <t>LIBRO PEDAGOGIA Y DIDACTICA: AULA CREATIVA E INTELIGENTE</t>
  </si>
  <si>
    <t>LIBRO CONSTRUCCION DE UN DISCURSO PEDAGOGICO EN EDUCACION FISICA</t>
  </si>
  <si>
    <t>LIBRO PROGRAMACION CURRICULAR PARA PRIMARIA</t>
  </si>
  <si>
    <t>LIBRO DIRECCION DE EMPRESAS.</t>
  </si>
  <si>
    <t>LIBRO EL LIDER CONSCIENTE</t>
  </si>
  <si>
    <t>LIBRO ETICA PARA LA EMPRESA</t>
  </si>
  <si>
    <t>LIBRO GESTION DE LOS RECURSOS HUMANOS, DIRECCION DE PERSONAS</t>
  </si>
  <si>
    <t>LIBRO EL NUEVO LIDERAZGO</t>
  </si>
  <si>
    <t>LIBRO CIBERSEGURIDAD, HACKING ETICO. IFCD072PO</t>
  </si>
  <si>
    <t>LIBRO DESARROLLO AGIL ESENCIAL. VUELTA A LAS RAICES</t>
  </si>
  <si>
    <t>LIBRO GESTION DE PROYECTOS CON PROJECT. BAJO EL ENFOQUE DEL PMI</t>
  </si>
  <si>
    <t>LIBRO COMPUTER JARGON: THE ILLUSTRATED GLOSSARY OF BASIC COMPUTER TERMINOLOGY </t>
  </si>
  <si>
    <t>LIBRO INTELIGENCIA ARTIFICIAL PARA DESARROLLADORES. CONCEPTOS E IMPLEMENTACION EN JAVA</t>
  </si>
  <si>
    <t>LIBRO COLAPSOLOGIA</t>
  </si>
  <si>
    <t>LIBRO ENCUENTRA TU PERSONA VITAMINA</t>
  </si>
  <si>
    <t>LIBRO EL ARTE DE DAR CLASE</t>
  </si>
  <si>
    <t>LIBRO LOS SABERES DEL DOCENTE Y SU DESARROLLO PROFESIONAL</t>
  </si>
  <si>
    <t>LIBRO ANGULAR Y NODE. JS</t>
  </si>
  <si>
    <t>LIBRO EL GRAN LIBRO DE JAVA A FONDO</t>
  </si>
  <si>
    <t>LIBRO CODIGO LIMPIO</t>
  </si>
  <si>
    <t>LIBRO EL GRAN LIBRO DE ANGULAR</t>
  </si>
  <si>
    <t>LIBRO GAMIFICACION EN EDUCACION FISICA REFLEXIONES Y PROPUESTAS PARA SORPRENDER A TU ALUMNADO</t>
  </si>
  <si>
    <t>LIBRO COMPETENCIAS CLAVE Y EDUCACION FISICA</t>
  </si>
  <si>
    <t>LIBRO DEEP LEARNING: TEORIA Y APLICACIONES</t>
  </si>
  <si>
    <t>LIBRO COMMUNICATION SYSTEMS PRINCIPLES USING MATLAB</t>
  </si>
  <si>
    <t>LIBRO ANTENNA AND EM MODELING WITH MATLAB ANTENNA TOOLBOX</t>
  </si>
  <si>
    <t>LIBRO CONCEPTUAL DIGITAL SIGNAL PROCESSING WITH MATLAB</t>
  </si>
  <si>
    <t>LIBRO MASTERING PYTHON NETWORKING: YOUR ONE-STOP SOLUTION TO USING PYTHON FOR NETWORK AUTOMATION, PROGRAMMABILITY, AND DEVOPS</t>
  </si>
  <si>
    <t>LIBRO ZABBIX 6 IT INFRASTRUCTURE MONITORING COOKBOOK: EXPLORE THE NEW FEATURES OF ZABBIX 6 FOR DESIGNING, BUILDING, AND MAINTAINING YOUR ZABBIX SETUP</t>
  </si>
  <si>
    <t>LIBRO DESARROLLO WEB CON REACT</t>
  </si>
  <si>
    <t>LIBRO MANUAL DE ALIMENTACION GERIATRICA. 2º EDICION (ALIMENTACION Y NUTRICION)</t>
  </si>
  <si>
    <t>LIBRO ESTADISTICA PARA CIENCIAS SOCIALES</t>
  </si>
  <si>
    <t>LIBRO NUTRIENT REQUIREMENTS OFF DAIRY CATTLE</t>
  </si>
  <si>
    <t>LIBRO LA ESTRATEGIA EMERGENTE Y LA MUERTE DEL PLAN ESTRATEGICO</t>
  </si>
  <si>
    <t>LIBRO CODIFICA EN PYTHON</t>
  </si>
  <si>
    <t>LIBRO ALMACENAMIENTO, MANIPULACION Y CONSERVACION DE LOS PRODUCTOS AGRICOLAS</t>
  </si>
  <si>
    <t>LIBRO SILOS, GRANEROS Y SECADEROS AGRICOLAS</t>
  </si>
  <si>
    <t>LIBRO MANUAL DE LABORATORIO DE LA CIENCIA DEL SUELO</t>
  </si>
  <si>
    <t>LIBRO COMO LEER UN ARTICULO CIENTIFICO</t>
  </si>
  <si>
    <t>LIBRO FOOD PROTEOMICS</t>
  </si>
  <si>
    <t>LIBRO HABILIDADES DIRECTIVAS Y GESTION DE EQUIPOS</t>
  </si>
  <si>
    <t>LIBRO FUNDAMENTALS OF POWER ELECTRONICS</t>
  </si>
  <si>
    <t>LIBRO DOMINANDO A ETHEREUM CREANDO CONTATOS INTELIGENTES Y DAPPS</t>
  </si>
  <si>
    <t>LIBRO QUIMICA</t>
  </si>
  <si>
    <t>LIBRO PROGRAMACION COMPETITIVA COMPETITIVE PROGRAMMING 4 MANUAL PARA CONCURSANTES ICPC...</t>
  </si>
  <si>
    <t>LIBRO FISICA UNIVERSITARIA 1, VOLUMEN1</t>
  </si>
  <si>
    <t>LIBRO ACUICULTURA. TEXTO INTRODUCTORIO</t>
  </si>
  <si>
    <t>LIBRO BIOTECNOLOGICAS DE LA BIODIVERSIDAD (AVANCES EN INGENIERIA BIOQUIMICA / BIOTECNOLOGIA)</t>
  </si>
  <si>
    <t>LIBRO CULTIVO DE CAFE</t>
  </si>
  <si>
    <t>LIBRO WORDPRESS Y PHP - PACK DE 2 LIBROS: APRENDA A DESARROLLAR EXTENSIONES</t>
  </si>
  <si>
    <t>LIBRO DESARROLLO DE APLICACIONES MOVILES CON ANDROID.</t>
  </si>
  <si>
    <t>LIBRO DESARROLLO DE APLICACIONES WEB CON PHP Y MYSQL</t>
  </si>
  <si>
    <t>LIBRO JAVA Y ECLIPSE DESARROLLE UNA APLICACION CON JAVA Y ECLIPSE</t>
  </si>
  <si>
    <t>LIBRO MICROECONOMIA INICIAL E INTERMEDIA TEORIA Y EJERCICIOS</t>
  </si>
  <si>
    <t>LIBRO CURRENT TOPICS IN PERINATOLOGY AND NEONATOLOGY</t>
  </si>
  <si>
    <t>LIBRO MACROECONOMIA INTERMEDIA PARA AMERICA LATINA</t>
  </si>
  <si>
    <t>LIBRO ESTRATEGIAS DE NEGOCIACION</t>
  </si>
  <si>
    <t>LIBRO APLICACIONES INFORMATICAS DE CONTABILIDAD</t>
  </si>
  <si>
    <t>LIBRO REVISORIA FISCAL EJERCIDA CON NORMAS INTERNACIONALES DE INFORMACION FINANCIERA</t>
  </si>
  <si>
    <t>LIBRO ANTONIO DE NEBRIJA: V CENTENARIO (1522-2022) (2 VOLS.)</t>
  </si>
  <si>
    <t>LIBRO APUNTS DE LITERATURA «INDUSTRIAL»</t>
  </si>
  <si>
    <t>LIBRO AUTORES EN BUSCA DEL AUTOR. VOLUMEN II</t>
  </si>
  <si>
    <t>LIBRO COMUNICAR PARA TRIUNFAR</t>
  </si>
  <si>
    <t>LIBRO EL ESPAÑOL EN SU HISTORIA. TEXTOS Y CONTEXTOS</t>
  </si>
  <si>
    <t>LIBRO EL PROYECTO FOTOGRÁFICO</t>
  </si>
  <si>
    <t>LIBRO EL TIEMPO DE LOS AMNÉSICOS</t>
  </si>
  <si>
    <t>LIBRO SERIO LUDERE</t>
  </si>
  <si>
    <t>LIBRO TEOLOGÍA PASTORAL</t>
  </si>
  <si>
    <t>LIBRO 1984</t>
  </si>
  <si>
    <t>LIBRO 1989</t>
  </si>
  <si>
    <t>LIBRO 365 CUENTOS UNO PARA CADA DIA DEL AÑO</t>
  </si>
  <si>
    <t>LIBRO 50 COSAS QUE HAY QUE SABER SOBRE LA TIERRA</t>
  </si>
  <si>
    <t>LIBRO ABC DEL ROCK, EL</t>
  </si>
  <si>
    <t>LIBRO ADIOS A LAS ARMAS</t>
  </si>
  <si>
    <t>LIBRO ADULTERIO</t>
  </si>
  <si>
    <t>LIBRO AFRICANUS 2-LAS LEGIONES MALDITAS</t>
  </si>
  <si>
    <t>LIBRO AFRICANUS 3-LA TRAICION DE ROMA</t>
  </si>
  <si>
    <t>LIBRO AKELARRE</t>
  </si>
  <si>
    <t>LIBRO ALEJANDRO OBREGÓN, DELIRIO DE LUZ Y SOMBRA</t>
  </si>
  <si>
    <t>LIBRO ALICIA EN EL PAÍS DE LAS MARAVILLAS</t>
  </si>
  <si>
    <t>LIBRO ANA KARENINA</t>
  </si>
  <si>
    <t>LIBRO ANGELES Y DEMONIOS +</t>
  </si>
  <si>
    <t>LIBRO ANTOLOGIA DE TERROR</t>
  </si>
  <si>
    <t>LIBRO APOCALIPSIS</t>
  </si>
  <si>
    <t>LIBRO ARCHIVO DE LAS TORMENTAS 2-PALABRAS RADI</t>
  </si>
  <si>
    <t>LIBRO ARISTÓTELES Y DANTE SE SUMERGEN EN LAS AGUAS DEL M</t>
  </si>
  <si>
    <t>LIBRO ARTE Y FILOSOFÍA</t>
  </si>
  <si>
    <t>LIBRO ASÍ FUE AUSCHWITZ</t>
  </si>
  <si>
    <t>LIBRO ASÍ HABLÓ ZARATHUSTRA</t>
  </si>
  <si>
    <t>LIBRO ATLAS DEL UNIVERSO MARVEL</t>
  </si>
  <si>
    <t>LIBRO ATREVETE A SER QUIEN ERES AUNQUE NO GUSTES</t>
  </si>
  <si>
    <t>LIBRO AUTISMO</t>
  </si>
  <si>
    <t>LIBRO BIBLIOTECA FEMINISTA</t>
  </si>
  <si>
    <t>LIBRO BLOCKCHAIN LA REVOLUCIÓN INDUSTRIAL DE INTERNET</t>
  </si>
  <si>
    <t>LIBRO BRIDA</t>
  </si>
  <si>
    <t>LIBRO BUDA BLUES</t>
  </si>
  <si>
    <t>LIBRO CAMINO A MACONDO</t>
  </si>
  <si>
    <t>LIBRO CAMPOS DE BATALLA EN LA LUCHA POLITICA</t>
  </si>
  <si>
    <t>LIBRO CANCIÓN DE NAVIDAD (NOVELA GRÁFICA)</t>
  </si>
  <si>
    <t>LIBRO CAZADORES DE SOMBRAS 2. CIUDAD DE CENIZA</t>
  </si>
  <si>
    <t>LIBRO CAZADORES DE SOMBRAS 3. CIUDAD DE CRISTAL</t>
  </si>
  <si>
    <t>LIBRO CAZADORES DE SOMBRAS 4. CIUDAD DE LOS ANGELES CAID</t>
  </si>
  <si>
    <t>LIBRO CAZADORES DE SOMBRAS 5. CIUDAD DE LAS ALMAS PERDID</t>
  </si>
  <si>
    <t>LIBRO CAZADORES DE SOMBRAS 5. CIUDAD DE LOS ALMAS PERDID</t>
  </si>
  <si>
    <t>LIBRO CAZADORES DE SOMBRAS 6. CIUDAD DEL FUEGO CELESTIAL</t>
  </si>
  <si>
    <t>LIBRO CAZADORES DE SOMBRAS Y SUBTERRÁNEOS</t>
  </si>
  <si>
    <t>LIBRO CAZADORES DE SOMBRAS. LOS MANUSCRITOS ROJOS DE LA</t>
  </si>
  <si>
    <t>LIBRO CAZADORES DE SOMBRAS. LOS ORÍGENES 1. ÁNGEL MECÁNI</t>
  </si>
  <si>
    <t>LIBRO CAZADORES DE SOMBRAS: ORIGENES 3. PRINCESA MECANIC</t>
  </si>
  <si>
    <t>LIBRO CEGUERA MORAL</t>
  </si>
  <si>
    <t>LIBRO CEREBRO DE PAN (GRAIN BRAIN)</t>
  </si>
  <si>
    <t>LIBRO CEREBRO DEL ADOLESCENTE, EL</t>
  </si>
  <si>
    <t>LIBRO CEREBRO FEMENINO, EL</t>
  </si>
  <si>
    <t>LIBRO CHURCHILL Y ORWELL</t>
  </si>
  <si>
    <t>LIBRO CIEN SONETOS NACIONALES</t>
  </si>
  <si>
    <t>LIBRO CINCUENTA SOMBRAS LIBERADAS</t>
  </si>
  <si>
    <t>LIBRO COBRO DE SANGRE</t>
  </si>
  <si>
    <t>LIBRO COLOMBIA BIZARRA</t>
  </si>
  <si>
    <t>LIBRO COLOMBIA UNA HERIDA QUE NO CIERRA</t>
  </si>
  <si>
    <t>LIBRO COLOMBIA X</t>
  </si>
  <si>
    <t>LIBRO COLOMBIA: HISTORIA DE UN OLVIDO</t>
  </si>
  <si>
    <t>LIBRO COLOMBIA: LAS RAZONES DE LA GUERRA</t>
  </si>
  <si>
    <t>LIBRO COLOMBIA: UNA HISTORIA MÍNIMA</t>
  </si>
  <si>
    <t>LIBRO COLOMBIA: UNA NACIÓN A PESAR DE SÍ MISMA</t>
  </si>
  <si>
    <t>LIBRO COLOMBIA: UNA NACIÓN HECHA A PULSO</t>
  </si>
  <si>
    <t>LIBRO COLOMBIA: VIOLENCIA, DEMOCRACIA Y DERECHOS HUMANOS</t>
  </si>
  <si>
    <t>LIBRO COMO</t>
  </si>
  <si>
    <t>LIBRO CONTRA EL FUTURO</t>
  </si>
  <si>
    <t>LIBRO CONTRA EL ODIO</t>
  </si>
  <si>
    <t>LIBRO CONVERSACIONES CON ESTANISLAO ZULETA</t>
  </si>
  <si>
    <t>LIBRO CONVERSACIONES CON OSCAR WILDE</t>
  </si>
  <si>
    <t>LIBRO COOPERACION O EXTINCION</t>
  </si>
  <si>
    <t>LIBRO CORIOLANO</t>
  </si>
  <si>
    <t>LIBRO CREATIVIDAD</t>
  </si>
  <si>
    <t>LIBRO CRIMEN Y CASTIGO</t>
  </si>
  <si>
    <t>LIBRO CRIPTOMONEDAS</t>
  </si>
  <si>
    <t>LIBRO CRISIS MUNDIAL 1911-1918, LA</t>
  </si>
  <si>
    <t>LIBRO CRONICAS DE KANE 1 (TB) - PIRAMIDE ROJA</t>
  </si>
  <si>
    <t>LIBRO CRONICAS DE KANE 2 (TB) - TRONO DE FUEGO</t>
  </si>
  <si>
    <t>LIBRO CRONICAS DE KANE 3 (TB) - SOMBRA DE LA S</t>
  </si>
  <si>
    <t>LIBRO CUADERNO DE MAYA, EL</t>
  </si>
  <si>
    <t>LIBRO CUENTOS</t>
  </si>
  <si>
    <t>LIBRO CUENTOS COMPLETOS</t>
  </si>
  <si>
    <t>LIBRO CUENTOS COMPLETOS I</t>
  </si>
  <si>
    <t>LIBRO CUENTOS COMPLETOS II</t>
  </si>
  <si>
    <t>LIBRO CUENTOS COMPLETOS TOMO 1</t>
  </si>
  <si>
    <t>LIBRO CUENTOS COMPLETOS TOMO 2</t>
  </si>
  <si>
    <t>LIBRO CUENTOS DE BUENAS NOCHES PARA NIÑAS REBELDES COLOMBIA Y ECUADOR</t>
  </si>
  <si>
    <t>LIBRO CUENTOS DESDE EL REINO PELIGROSO +</t>
  </si>
  <si>
    <t>LIBRO CUENTOS PARA VER CRECER ¡CÓMO CAMBIAMOS!</t>
  </si>
  <si>
    <t>LIBRO CUENTOS SECRETOS</t>
  </si>
  <si>
    <t>LIBRO CUERVO Y OTROS POEMAS, EL</t>
  </si>
  <si>
    <t>LIBRO DE ANIMALES A DIOSES</t>
  </si>
  <si>
    <t>LIBRO DE LA TIERRA A LA LUNA</t>
  </si>
  <si>
    <t>LIBRO DEL AMOR Y OTROS DEMONIOS</t>
  </si>
  <si>
    <t>LIBRO DEL FASCISMO AL POPULISMO EN LA HISTORIA</t>
  </si>
  <si>
    <t>LIBRO DESENMASCARANDO AL AMOR</t>
  </si>
  <si>
    <t>LIBRO DIARIO DEL FIN DEL MUNDO</t>
  </si>
  <si>
    <t>LIBRO DICTADURAS DEL SIGLO XXI</t>
  </si>
  <si>
    <t>LIBRO ASESINATO EN EL ORIENT EXPRESS </t>
  </si>
  <si>
    <t>LIBRO DIMELO CON BESOS</t>
  </si>
  <si>
    <t>LIBRO DIMELO EN SECRETO</t>
  </si>
  <si>
    <t>LIBRO DIOSES EGIPCIOS</t>
  </si>
  <si>
    <t>LIBRO DIVERGENTE</t>
  </si>
  <si>
    <t>LIBRO DIVERGENTE 2. INSURGENTE</t>
  </si>
  <si>
    <t>LIBRO DIVERGENTE 3. LEAL</t>
  </si>
  <si>
    <t>LIBRO DIVERGENTE 4. CUATRO</t>
  </si>
  <si>
    <t>LIBRO DOCE CUENTOS PEREGRINOS</t>
  </si>
  <si>
    <t>LIBRO DOCTOR SUEÑO</t>
  </si>
  <si>
    <t>LIBRO DRÁCULA</t>
  </si>
  <si>
    <t>LIBRO EDUCACIÓN Y DEMOCRACIA</t>
  </si>
  <si>
    <t>LIBRO EDUCAR PARA SENTIR, SENTIR PARA EDUCAR</t>
  </si>
  <si>
    <t>LIBRO EJERCICIOS DE MEMORIA</t>
  </si>
  <si>
    <t>LIBRO EJERCITAR EL CEREBRO</t>
  </si>
  <si>
    <t>LIBRO EL ARTE DE EL SEÑOR DE LOS ANILLOS DE J. R. R. TOL</t>
  </si>
  <si>
    <t>LIBRO EL ARTE DE LA GUERRA</t>
  </si>
  <si>
    <t>LIBRO EL ARTE PERDIDO DE LAS ESCRITURAS</t>
  </si>
  <si>
    <t>LIBRO EL ASTRÓLOGO</t>
  </si>
  <si>
    <t>LIBRO JUNQUEIRA,S BASIC HISTOLOGY: TEXT AND ATLAS</t>
  </si>
  <si>
    <t>LIBRO EL CAPITAL EN EL SIGLO XXI</t>
  </si>
  <si>
    <t>LIBRO EL CUERPO Y LA CÁMARA</t>
  </si>
  <si>
    <t>LIBRO EL DIARIO DE LOS HÁBITOS</t>
  </si>
  <si>
    <t>LIBRO EL FARMACÉUTICO DE AUSCHWITZ</t>
  </si>
  <si>
    <t>LIBRO EL FRACASO DE LA NACIÓN</t>
  </si>
  <si>
    <t>LIBRO EL GÉNERO EN DISPUTA</t>
  </si>
  <si>
    <t>LIBRO EL GRAN DISEÑO</t>
  </si>
  <si>
    <t>LIBRO EL HOBBIT</t>
  </si>
  <si>
    <t>LIBRO EL HOMBRE EN BUSCA DEL SENTIDO ÚLTIMO</t>
  </si>
  <si>
    <t>LIBRO EL JUICIO DE ADOLF HITLER</t>
  </si>
  <si>
    <t>LIBRO EL LIBRO DE LAS REVELACIONES</t>
  </si>
  <si>
    <t>LIBRO EL MANUAL DEL EMPRENDEDOR</t>
  </si>
  <si>
    <t>LIBRO EL MÉTODO LEAN STARTUP</t>
  </si>
  <si>
    <t>LIBRO EL MILAGRO DEL AGUA</t>
  </si>
  <si>
    <t>LIBRO EL MONJE</t>
  </si>
  <si>
    <t>LIBRO EL ORIGEN DE LAS ESPECIES CHARLES DARWIN</t>
  </si>
  <si>
    <t>LIBRO EL ORIGEN DEL HOMBRE</t>
  </si>
  <si>
    <t>LIBRO EL PLACEBO ERES TU</t>
  </si>
  <si>
    <t>LIBRO EL REINO DEL DRAGON DE ORO</t>
  </si>
  <si>
    <t>LIBRO EL ROBO</t>
  </si>
  <si>
    <t>LIBRO EL SEÑOR DE LOS ANILLOS (NE). ILUSTRADO</t>
  </si>
  <si>
    <t>LIBRO EL SEÑOR DE LOS ANILLOS 1</t>
  </si>
  <si>
    <t>LIBRO EL SEÑOR DE LOS ANILLOS III - EL RETORNO DEL REY</t>
  </si>
  <si>
    <t>LIBRO EL SEÑOR DE LOS ANILLOS Nº 02/03 LAS DOS TORRES (N</t>
  </si>
  <si>
    <t>LIBRO EL SEÑOR DE LOS ANILLOS. EL RETORNO DEL REY</t>
  </si>
  <si>
    <t>LIBRO EL SIMARILLION</t>
  </si>
  <si>
    <t>LIBRO EL SÍMBOLO PERDIDO</t>
  </si>
  <si>
    <t>LIBRO EL SUTIL ARTE DE QUE TE IMPORTE UN CARAJO</t>
  </si>
  <si>
    <t>LIBRO EL TÚNEL - EDICIÓN CONMEMORATIVA</t>
  </si>
  <si>
    <t>LIBRO EL ÚLTIMO PROCESO DE KAFKA</t>
  </si>
  <si>
    <t>LIBRO ELEGIDO, EL (NOBEL)</t>
  </si>
  <si>
    <t>LIBRO EMMA</t>
  </si>
  <si>
    <t>LIBRO EN HONOR A LA VERDAD</t>
  </si>
  <si>
    <t>LIBRO EN LA BOCA DEL DRAGON</t>
  </si>
  <si>
    <t>LIBRO ENSEÑALE A TU ANSIEDAD QUIEN MANDA</t>
  </si>
  <si>
    <t>LIBRO ERASE UNA VEZ EN HOLLYWOOD</t>
  </si>
  <si>
    <t>LIBRO ESCANDALO DEL SIGLO, EL</t>
  </si>
  <si>
    <t>LIBRO ESCLAVITUD FEMENINA, LA</t>
  </si>
  <si>
    <t>LIBRO ESCOMBROS</t>
  </si>
  <si>
    <t>LIBRO ESCRITO EN LA HISTORIA</t>
  </si>
  <si>
    <t>LIBRO ESCUELA DE NEGOCIOS, LA</t>
  </si>
  <si>
    <t>LIBRO ESFERA LUMINOSA, LA</t>
  </si>
  <si>
    <t>LIBRO ESTÁN ENTRE NOSOTROS</t>
  </si>
  <si>
    <t>LIBRO FISICA DE LO IMPOSIBLE</t>
  </si>
  <si>
    <t>LIBRO FRIDA KAHLO. UNA BIOGRAFIA</t>
  </si>
  <si>
    <t>LIBRO FUEGO Y SANGRE</t>
  </si>
  <si>
    <t>LIBRO FUTBOL: EL JUEGO INFINITO</t>
  </si>
  <si>
    <t>LIBRO GENERACIÓN LÍQUIDA</t>
  </si>
  <si>
    <t>LIBRO GENERAL EN SU LABERINTO, EL</t>
  </si>
  <si>
    <t>LIBRO GENETICA DE LA EMOCION</t>
  </si>
  <si>
    <t>LIBRO GENIOS NO NACEN, LOS...¡SE HACEN!</t>
  </si>
  <si>
    <t>LIBRO GENTE TOXICA</t>
  </si>
  <si>
    <t>LIBRO GERMAN CASTRO - COLECCION ESPECIAL</t>
  </si>
  <si>
    <t>LIBRO GRAN ESTAFA, LA</t>
  </si>
  <si>
    <t>LIBRO GRAN GATSBY, EL</t>
  </si>
  <si>
    <t>LIBRO GRANDES ESTRATEGIAS</t>
  </si>
  <si>
    <t>LIBRO GRANDES HISTORIAS - EL LIBRO DE LA SELVA</t>
  </si>
  <si>
    <t>LIBRO GUERRA EN UCRANIA</t>
  </si>
  <si>
    <t>LIBRO GUERRA Y PAZ</t>
  </si>
  <si>
    <t>LIBRO GUIAS VISUALES - ALEMANIA</t>
  </si>
  <si>
    <t>LIBRO HÁBITOS ATÓMICOS</t>
  </si>
  <si>
    <t>LIBRO HABLAR EN PÚBLICO PARA DUMMIES</t>
  </si>
  <si>
    <t>LIBRO HAMLET</t>
  </si>
  <si>
    <t>LIBRO HERIDAS CON ALAS</t>
  </si>
  <si>
    <t>LIBRO HEROES DEL OLIMPO 1 (TB) - EL HEROE PERD</t>
  </si>
  <si>
    <t>LIBRO HEROES DEL OLIMPO 2. EL HIJO DE NEPTUNO</t>
  </si>
  <si>
    <t>LIBRO HEROES DEL OLIMPO 4. CASA DE HADES, LA</t>
  </si>
  <si>
    <t>LIBRO HEROES NORDICOS. LA GUIA OFICIAL DEL UNI</t>
  </si>
  <si>
    <t>LIBRO HILO ROJO, EL</t>
  </si>
  <si>
    <t>LIBRO HIPPIE</t>
  </si>
  <si>
    <t>LIBRO HISTORIA DE ARIA, LA</t>
  </si>
  <si>
    <t>LIBRO HISTORIA DE LA SEGUNDA GUERRA MUNDIAL SI</t>
  </si>
  <si>
    <t>LIBRO HISTORIA DE LA VIOLENCIA</t>
  </si>
  <si>
    <t>LIBRO HISTORIA DE LAS GUERRAS, LA</t>
  </si>
  <si>
    <t>LIBRO HISTORIA DE LAS INDEPENDENCIAS</t>
  </si>
  <si>
    <t>LIBRO HISTORIA DE LOS JUDIOS, LA</t>
  </si>
  <si>
    <t>LIBRO HISTORIA DEL LOCO, LA</t>
  </si>
  <si>
    <t>LIBRO HITLER Y EL NUEVO ORDEN MUNDIAL</t>
  </si>
  <si>
    <t>LIBRO HOMO CAPENSIS</t>
  </si>
  <si>
    <t>LIBRO HP1(ILUSTRADO)-PIEDRA FILOSOFAL (MX)(TD)</t>
  </si>
  <si>
    <t>LIBRO HP2-CAMARA SECRETA (MX)(TD)</t>
  </si>
  <si>
    <t>LIBRO HP3(ILUSTRADO)-PRISIONERO DE AZK(MX)(TD)</t>
  </si>
  <si>
    <t>LIBRO HP4-CALIZ DE FUEGO (MX) (TD)</t>
  </si>
  <si>
    <t>LIBRO HP5-ORDEN DEL FENIX (MX)(TD)</t>
  </si>
  <si>
    <t>LIBRO HP6-MISTERIO DEL PRINCIPE (MX)(TD)</t>
  </si>
  <si>
    <t>LIBRO HP7-RELIQUIAS DE LA MUERTE (MX)(TD)</t>
  </si>
  <si>
    <t>LIBRO HUIDA DEL CAZADOR, LA</t>
  </si>
  <si>
    <t>LIBRO IMÁGENES PREMONITORIAS</t>
  </si>
  <si>
    <t>LIBRO IMPERIALISMO: LA FASE SUPERIOR DEL CAPIT</t>
  </si>
  <si>
    <t>LIBRO IMPOSTORES, LOS</t>
  </si>
  <si>
    <t>LIBRO INFERNO</t>
  </si>
  <si>
    <t>LIBRO INTEGRACION EN LA GLOBALIZACION</t>
  </si>
  <si>
    <t>LIBRO INTRODUCCION AL BLOCKCHAIN Y CRIPTOMONEDAS EN 100 PREGUNTAS 2ED.</t>
  </si>
  <si>
    <t>LIBRO JUEGO DE TRONOS. EL VESTUARIO</t>
  </si>
  <si>
    <t>LIBRO KAFKA</t>
  </si>
  <si>
    <t>LIBRO KAFKA EN LA ORILLA</t>
  </si>
  <si>
    <t>LIBRO KAÓPOLIS</t>
  </si>
  <si>
    <t>LIBRO LA CAÍDA DE ARTURO (NE)</t>
  </si>
  <si>
    <t>LIBRO LA CIUDAD DE LOS UMBRALES</t>
  </si>
  <si>
    <t>LIBRO LA CLASES INVISIBLE</t>
  </si>
  <si>
    <t>LIBRO LA HISTORIA DE KULLERVO (NE)</t>
  </si>
  <si>
    <t>LIBRO LA IMPORTANCIA DE MORIR A TIEMPO</t>
  </si>
  <si>
    <t>LIBRO LA LEYENDA DE SIGURD Y GUDRÚN (NE)</t>
  </si>
  <si>
    <t>LIBRO LA LOCURA DE NUESTRO TIEMPO</t>
  </si>
  <si>
    <t>LIBRO LA MELANCOLIA DE LOS FEOS</t>
  </si>
  <si>
    <t>LIBRO LA METAMORFOSIS Y OTROS CUENTOS</t>
  </si>
  <si>
    <t>LIBRO LA NARANJA MECÁNICA</t>
  </si>
  <si>
    <t>LIBRO LA REBELIÓN DE LAS MASAS</t>
  </si>
  <si>
    <t>LIBRO LA RESISTENCIA</t>
  </si>
  <si>
    <t>LIBRO LA REVOLUCION BLOCKCHAIN</t>
  </si>
  <si>
    <t>LIBRO LA SEGUNDA GUERRA MUNDIAL CONTADA PARA ESCÉPTICOS</t>
  </si>
  <si>
    <t>LIBRO LA TRAVESIA DEL VIDENTE</t>
  </si>
  <si>
    <t>LIBRO LADY MASACRE</t>
  </si>
  <si>
    <t>LIBRO LAMPARA MARAVILLOSA, LA</t>
  </si>
  <si>
    <t>LIBRO LAS 999 MUJERES DE AUSCHWITZ</t>
  </si>
  <si>
    <t>LIBRO LAS TRAMPAS DEL DINERO</t>
  </si>
  <si>
    <t>LIBRO LECCIONES DE HISTERIA DE COLOMBIA</t>
  </si>
  <si>
    <t>LIBRO LEER ES RESISTIR</t>
  </si>
  <si>
    <t>LIBRO LEVIATÁN</t>
  </si>
  <si>
    <t>LIBRO LEY DE LA ATRACCION, LA</t>
  </si>
  <si>
    <t>LIBRO LIBRO DE LOS SERES IMAGINARIOS, EL</t>
  </si>
  <si>
    <t>LIBRO LIBRO DE SUEÑOS</t>
  </si>
  <si>
    <t>LIBRO LISTA DE SCHINDLER, LA</t>
  </si>
  <si>
    <t>LIBRO LITERATURA NAZI EN AMERICA, LA</t>
  </si>
  <si>
    <t>LIBRO LLAMADA DE LA TRIBU, LA</t>
  </si>
  <si>
    <t>LIBRO LLAVE MAESTRA DE LA RIQUEZA, LA</t>
  </si>
  <si>
    <t>LIBRO LO QUE TE DIRE CUANDO TE VUELVA A VER</t>
  </si>
  <si>
    <t>LIBRO LOS COLOMBIANOS SOMOS (DES) HONESTOS</t>
  </si>
  <si>
    <t>LIBRO LOS HÍBRIDOS</t>
  </si>
  <si>
    <t>LIBRO LOS HIJOS DE HURIN +</t>
  </si>
  <si>
    <t>LIBRO LOS HOMBRES INVISIBLES</t>
  </si>
  <si>
    <t>LIBRO LOS MONSTRUOS Y LOS CRÍTICOS Y OTROS CUENTOS</t>
  </si>
  <si>
    <t>LIBRO MAGNUS CHASE I. ESPADA DEL TIEMPO, LA</t>
  </si>
  <si>
    <t>LIBRO MAGNUS CHASE II. MARTILLO DE THOR, EL</t>
  </si>
  <si>
    <t>LIBRO MAGNUS CHASE Y LOS NUEVE MUNDOS</t>
  </si>
  <si>
    <t>LIBRO MAGOS Y SEMIDIOSES</t>
  </si>
  <si>
    <t>LIBRO MALA HORA, LA</t>
  </si>
  <si>
    <t>LIBRO MALEFICIO</t>
  </si>
  <si>
    <t>LIBRO MARTIN LUTERO</t>
  </si>
  <si>
    <t>LIBRO MATARIFE, EL</t>
  </si>
  <si>
    <t>LIBRO MEDICO DE HIMMLER, EL</t>
  </si>
  <si>
    <t>LIBRO MEDIO SIGLO CON BORGES</t>
  </si>
  <si>
    <t>LIBRO MEMORIAS. INFANCIA/ADOLESCENCIA/JUVENTUD</t>
  </si>
  <si>
    <t>LIBRO MI LUCHA</t>
  </si>
  <si>
    <t>LIBRO MI LUCHA. LA HISTORIA DEL LIBRO QUE MARCO EL SIGLO</t>
  </si>
  <si>
    <t>LIBRO MI PRIMER LIBRO DE RELAJACION Y MINDFULN</t>
  </si>
  <si>
    <t>LIBRO MIGRANTES DE OTRO MUNDO</t>
  </si>
  <si>
    <t>LIBRO LA CAÍDA DE LOS GIGANTES</t>
  </si>
  <si>
    <t>LIBRO MITAD OSCURA, LA</t>
  </si>
  <si>
    <t>LIBRO MITOLOGÍA PARA DUMMIES</t>
  </si>
  <si>
    <t>LIBRO MUJERES QUE CORREN CON LOBOS</t>
  </si>
  <si>
    <t>LIBRO MÚSICA DE CÁMARA</t>
  </si>
  <si>
    <t>LIBRO MÚSICA, SÓLO MÚSICA</t>
  </si>
  <si>
    <t>LIBRO NECROPOLIS</t>
  </si>
  <si>
    <t>LIBRO NEGOCIADOR, EL</t>
  </si>
  <si>
    <t>LIBRO NERON EL ESPLENDOR Y LA DERROTA</t>
  </si>
  <si>
    <t>LIBRO NOBEL, EL</t>
  </si>
  <si>
    <t>LIBRO NOTRE DAME DE PARIS</t>
  </si>
  <si>
    <t>LIBRO NUESTRO SEGUNDO CEREBRO</t>
  </si>
  <si>
    <t>LIBRO NUESTROS PODERES OCULTOS</t>
  </si>
  <si>
    <t>LIBRO OBRA CRITICA. CORTAZAR</t>
  </si>
  <si>
    <t>LIBRO OJOS DE FUEGO</t>
  </si>
  <si>
    <t>LIBRO OJOS DE PERRO AZUL</t>
  </si>
  <si>
    <t>LIBRO OPTIMISMO CONTRA EL DESALIENTO</t>
  </si>
  <si>
    <t>LIBRO ORGULLO Y PREJUICIO</t>
  </si>
  <si>
    <t>LIBRO PACK PABLO ESCOBAR</t>
  </si>
  <si>
    <t>LIBRO PADRE RICO PADRE POBRE</t>
  </si>
  <si>
    <t>LIBRO PAPELES POSTUMOS DEL CLUB PICKWICK, LOS</t>
  </si>
  <si>
    <t>LIBRO PARA LEER A SHAKESPEARE</t>
  </si>
  <si>
    <t>LIBRO PARANORMAL COLOMBIA</t>
  </si>
  <si>
    <t>LIBRO PERCY J. DIOSES DEL OLIMPO 1 - LADRON DE</t>
  </si>
  <si>
    <t>LIBRO PERCY J. DIOSES DEL OLIMPO 2 - MAR DE LO</t>
  </si>
  <si>
    <t>LIBRO PERCY J. DIOSES DEL OLIMPO 4 - BATALLA D</t>
  </si>
  <si>
    <t>LIBRO PERCY J. DIOSES DEL OLIMPO 5 - EL ULTIMO</t>
  </si>
  <si>
    <t>LIBRO PERROS Y LOS LOBOS, LOS</t>
  </si>
  <si>
    <t>LIBRO PERSONAS DESCONOCIDAS</t>
  </si>
  <si>
    <t>LIBRO PERSUASION</t>
  </si>
  <si>
    <t>LIBRO PESADILLAS Y ALUCINACIONES I</t>
  </si>
  <si>
    <t>LIBRO PESADILLAS Y ALUCINACIONES II</t>
  </si>
  <si>
    <t>LIBRO PISTA DE HIELO, LA</t>
  </si>
  <si>
    <t>LIBRO PLAN INFINITO, EL</t>
  </si>
  <si>
    <t>LIBRO PNL PARA DUMMIES</t>
  </si>
  <si>
    <t>LIBRO PODER DE LOS HABITOS, EL</t>
  </si>
  <si>
    <t>LIBRO PODER DEL METABOLISMO, EL</t>
  </si>
  <si>
    <t>LIBROA MANUAL FOR CERVICAL CANCER SCREENING AND CONTROL: PRINCIPLES, PRACTICE AND NEW PERSPECTIVES (CANCER ETIOLOGY, DIAGNOSIS AND TREATMENTS)</t>
  </si>
  <si>
    <t>LIBRO PONDRE MI OIDO EN LA PIEDRA HASTA QUE HA</t>
  </si>
  <si>
    <t>LIBRO POR QUÉ FRACASAN LOS PAÍSES</t>
  </si>
  <si>
    <t>LIBRO POR QUE LE PASAN COSAS MALAS A LA GENTE BUENA?</t>
  </si>
  <si>
    <t>LIBRO POR QUE LOS RICOS SE HACEN MAS RICOS</t>
  </si>
  <si>
    <t>LIBRO PRESA, LA</t>
  </si>
  <si>
    <t>LIBRO PRESIDENTES SIN PEDESTAL</t>
  </si>
  <si>
    <t>LIBRO PRINCIPES DE IRLANDA</t>
  </si>
  <si>
    <t>LIBRO PURGA</t>
  </si>
  <si>
    <t>LIBRO QUEMAR LIBROS</t>
  </si>
  <si>
    <t>LIBRO QUIEN FUE LEONARDO DA VINCI</t>
  </si>
  <si>
    <t>LIBRO RASGOS ALTERADOS</t>
  </si>
  <si>
    <t>LIBRO RAYUELA. EDICION CONMEMORATIVA</t>
  </si>
  <si>
    <t>LIBRO REBELIÓN EN LA GRANJA</t>
  </si>
  <si>
    <t>LIBRO RECKONERS 1-STEELHEART</t>
  </si>
  <si>
    <t>LIBRO RECKONERS 2-FIREFIGHT</t>
  </si>
  <si>
    <t>LIBRO REINA ROJA</t>
  </si>
  <si>
    <t>LIBRO RELATO DE UN ASESINO</t>
  </si>
  <si>
    <t>LIBRO RELATO DE UN NAUFRAGO</t>
  </si>
  <si>
    <t>LIBRO REPÚBLICAS URBANAS EN UNA MONARQUÍA IMPERIAL</t>
  </si>
  <si>
    <t>LIBRO RESPLANDOR, EL</t>
  </si>
  <si>
    <t>LIBRO RITHMATISTA, EL</t>
  </si>
  <si>
    <t>LIBRO ROMA SOY YO</t>
  </si>
  <si>
    <t>LIBRO ROSARIO TIJERAS NOVELA GRAFICA</t>
  </si>
  <si>
    <t>LIBRO RUSIA</t>
  </si>
  <si>
    <t>LIBRO RUSIA Y UCRANIA: UNA GUERRA</t>
  </si>
  <si>
    <t>LIBRO SAGA ESCUADRON 2 - ESTELAR</t>
  </si>
  <si>
    <t>LIBRO SAGA ESCUADRON 3 - CITONICA</t>
  </si>
  <si>
    <t>LIBRO SANATE A TI MISMO</t>
  </si>
  <si>
    <t>LIBRO SANGRE MANDA, LA</t>
  </si>
  <si>
    <t>LIBRO SATANÁS</t>
  </si>
  <si>
    <t>LIBRO SCORPIO CITY</t>
  </si>
  <si>
    <t>LIBRO SEGURIDAD Y DEFENSA I</t>
  </si>
  <si>
    <t>LIBRO SEGURIDAD Y DEFENSA II</t>
  </si>
  <si>
    <t>LIBRO SIETE MINUTOS</t>
  </si>
  <si>
    <t>LIBRO SOBRE EL PODER</t>
  </si>
  <si>
    <t>LIBRO SOBRE LA EDUCACION EN UN MUNDO LIQUIDO</t>
  </si>
  <si>
    <t>LIBRO SOBRENATURAL</t>
  </si>
  <si>
    <t>LIBRO SOCIEDADES COMPARADAS</t>
  </si>
  <si>
    <t>LIBRO SODA ESTEREO. LA BIOGRAFIA TOTAL</t>
  </si>
  <si>
    <t>LIBRO SUPERGENES</t>
  </si>
  <si>
    <t>LIBRO SUPERHEROES Y LA FILOSOFIA, LOS</t>
  </si>
  <si>
    <t>LIBRO THE FOUR</t>
  </si>
  <si>
    <t>LIBRO TIEMPOS RECIOS</t>
  </si>
  <si>
    <t>LIBRO TODO SOBRE STEPHEN KING</t>
  </si>
  <si>
    <t>LIBRO TODOS LOS CUENTOS</t>
  </si>
  <si>
    <t>LIBRO TOKIO BLUES</t>
  </si>
  <si>
    <t>LIBRO TRILOGÍA DE AUSCHWITZ</t>
  </si>
  <si>
    <t>LIBRO VEINTE MIL LEGUAS DE VIAJE SUBMARINO</t>
  </si>
  <si>
    <t>LIBRO VENTAJA DEL GANADOR, LA: EL PODER DE LA</t>
  </si>
  <si>
    <t>LIBRO VENTAS DESDE LA ESENCIA</t>
  </si>
  <si>
    <t>LIBRO ASESINATO EN EL ORIENT EXPRESS</t>
  </si>
  <si>
    <t>LIBRO EL ALQUIMISTA</t>
  </si>
  <si>
    <t>LIBRO ONCE MINUTOS</t>
  </si>
  <si>
    <t>LIBRO UNA ESCALERA AL CIELO</t>
  </si>
  <si>
    <t>LIBRO HUMAN PHYSIOLOGY</t>
  </si>
  <si>
    <t>LIBRO CÓMO HACER QUE TE PASEN COSAS BUENAS</t>
  </si>
  <si>
    <t>LIBRO EL PODER DEL AHORA</t>
  </si>
  <si>
    <t>LIBRO LOS CUATRO ACUERDOS</t>
  </si>
  <si>
    <t>LIBRO LOS SIETE HÁBITOS DE LA GENTE ALTAMENTE EFECTIIVA</t>
  </si>
  <si>
    <t>LIBRO LA SOMBRA DE JULIO CÉSAR</t>
  </si>
  <si>
    <t>LIBRO AMAR O DEPENDER?</t>
  </si>
  <si>
    <t>LIBRO ENAMORATE DE TI</t>
  </si>
  <si>
    <t>LIBRO LOS LIMITES DEL AMOR</t>
  </si>
  <si>
    <t>LIBRO HISTORIA DE UN CANALLA</t>
  </si>
  <si>
    <t>LIBRO PSICOLOGÍA OSCURA</t>
  </si>
  <si>
    <t>LIBRO BAJO LA MISMA ESTRELLA</t>
  </si>
  <si>
    <t>LIBRO VIVIR PARA CONTARLA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</si>
</sst>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0" fontId="1" fillId="0" borderId="28" xfId="0" applyFont="1" applyBorder="1" applyAlignment="1">
      <alignment wrapText="1"/>
    </xf>
    <xf numFmtId="0" fontId="28" fillId="0" borderId="1" xfId="0" applyFont="1" applyBorder="1" applyAlignment="1" applyProtection="1">
      <alignment horizontal="center" vertical="center" wrapText="1"/>
      <protection hidden="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protection hidden="1"/>
    </xf>
    <xf numFmtId="43" fontId="28" fillId="0" borderId="1" xfId="3" applyFont="1" applyFill="1" applyBorder="1" applyAlignment="1" applyProtection="1">
      <alignment vertical="center" wrapText="1"/>
      <protection hidden="1"/>
    </xf>
    <xf numFmtId="0" fontId="30" fillId="2" borderId="0" xfId="0" applyFont="1" applyFill="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06"/>
  <sheetViews>
    <sheetView tabSelected="1"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8" t="s">
        <v>39</v>
      </c>
    </row>
    <row r="8" spans="1:15" x14ac:dyDescent="0.25">
      <c r="A8" s="8"/>
    </row>
    <row r="9" spans="1:15" x14ac:dyDescent="0.25">
      <c r="A9" s="9" t="s">
        <v>29</v>
      </c>
    </row>
    <row r="10" spans="1:15" ht="25.5" customHeight="1" x14ac:dyDescent="0.25">
      <c r="A10" s="62" t="s">
        <v>28</v>
      </c>
      <c r="B10" s="62"/>
      <c r="C10" s="10"/>
      <c r="E10" s="11" t="s">
        <v>21</v>
      </c>
      <c r="F10" s="64"/>
      <c r="G10" s="65"/>
      <c r="K10" s="12" t="s">
        <v>16</v>
      </c>
      <c r="L10" s="66"/>
      <c r="M10" s="67"/>
      <c r="N10" s="68"/>
    </row>
    <row r="11" spans="1:15" ht="15.75" thickBot="1" x14ac:dyDescent="0.3">
      <c r="A11" s="10"/>
      <c r="B11" s="10"/>
      <c r="C11" s="10"/>
      <c r="E11" s="13"/>
      <c r="F11" s="28"/>
      <c r="G11" s="13"/>
      <c r="K11" s="14"/>
      <c r="L11" s="15"/>
      <c r="M11" s="15"/>
      <c r="N11" s="15"/>
    </row>
    <row r="12" spans="1:15" ht="30.75" customHeight="1" thickBot="1" x14ac:dyDescent="0.3">
      <c r="A12" s="49" t="s">
        <v>26</v>
      </c>
      <c r="B12" s="50"/>
      <c r="C12" s="16"/>
      <c r="D12" s="46" t="s">
        <v>17</v>
      </c>
      <c r="E12" s="47"/>
      <c r="F12" s="47"/>
      <c r="G12" s="48"/>
      <c r="H12" s="5"/>
      <c r="I12" s="23"/>
      <c r="J12" s="23"/>
      <c r="K12" s="14"/>
    </row>
    <row r="13" spans="1:15" ht="15.75" thickBot="1" x14ac:dyDescent="0.3">
      <c r="A13" s="51"/>
      <c r="B13" s="52"/>
      <c r="C13" s="16"/>
      <c r="D13" s="15"/>
      <c r="E13" s="13"/>
      <c r="F13" s="28"/>
      <c r="G13" s="13"/>
      <c r="K13" s="14"/>
    </row>
    <row r="14" spans="1:15" ht="30" customHeight="1" thickBot="1" x14ac:dyDescent="0.3">
      <c r="A14" s="51"/>
      <c r="B14" s="52"/>
      <c r="C14" s="16"/>
      <c r="D14" s="46" t="s">
        <v>18</v>
      </c>
      <c r="E14" s="47"/>
      <c r="F14" s="47"/>
      <c r="G14" s="48"/>
      <c r="H14" s="5"/>
      <c r="I14" s="23"/>
      <c r="J14" s="23"/>
      <c r="K14" s="14"/>
    </row>
    <row r="15" spans="1:15" ht="18.75" customHeight="1" thickBot="1" x14ac:dyDescent="0.3">
      <c r="A15" s="51"/>
      <c r="B15" s="52"/>
      <c r="C15" s="16"/>
      <c r="E15" s="13"/>
      <c r="F15" s="28"/>
      <c r="G15" s="13"/>
      <c r="K15" s="14"/>
    </row>
    <row r="16" spans="1:15" ht="24" customHeight="1" thickBot="1" x14ac:dyDescent="0.3">
      <c r="A16" s="53"/>
      <c r="B16" s="54"/>
      <c r="C16" s="16"/>
      <c r="D16" s="46" t="s">
        <v>22</v>
      </c>
      <c r="E16" s="47"/>
      <c r="F16" s="47"/>
      <c r="G16" s="48"/>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83" customFormat="1" ht="85.5" x14ac:dyDescent="0.2">
      <c r="A20" s="78">
        <v>1</v>
      </c>
      <c r="B20" s="77" t="s">
        <v>45</v>
      </c>
      <c r="C20" s="31"/>
      <c r="D20" s="37">
        <v>4</v>
      </c>
      <c r="E20" s="37" t="s">
        <v>44</v>
      </c>
      <c r="F20" s="79">
        <v>0</v>
      </c>
      <c r="G20" s="80">
        <v>0</v>
      </c>
      <c r="H20" s="81">
        <f t="shared" ref="H20" si="0">+ROUND(F20*G20,0)</f>
        <v>0</v>
      </c>
      <c r="I20" s="80">
        <v>0</v>
      </c>
      <c r="J20" s="81">
        <f t="shared" ref="J20" si="1">ROUND(F20*I20,0)</f>
        <v>0</v>
      </c>
      <c r="K20" s="81">
        <f>ROUND(F20+H20+J20,0)</f>
        <v>0</v>
      </c>
      <c r="L20" s="81">
        <f>ROUND(F20*D20,0)</f>
        <v>0</v>
      </c>
      <c r="M20" s="81">
        <f t="shared" ref="M20" si="2">ROUND(L20*G20,0)</f>
        <v>0</v>
      </c>
      <c r="N20" s="81">
        <f t="shared" ref="N20" si="3">ROUND(L20*I20,0)</f>
        <v>0</v>
      </c>
      <c r="O20" s="82">
        <f t="shared" ref="O20" si="4">ROUND(L20+N20+M20,0)</f>
        <v>0</v>
      </c>
    </row>
    <row r="21" spans="1:15" s="36" customFormat="1" ht="57" x14ac:dyDescent="0.2">
      <c r="A21" s="30">
        <v>2</v>
      </c>
      <c r="B21" s="77" t="s">
        <v>46</v>
      </c>
      <c r="C21" s="31"/>
      <c r="D21" s="37">
        <v>4</v>
      </c>
      <c r="E21" s="37" t="s">
        <v>44</v>
      </c>
      <c r="F21" s="32">
        <v>0</v>
      </c>
      <c r="G21" s="33">
        <v>0</v>
      </c>
      <c r="H21" s="34">
        <f t="shared" ref="H21:H84" si="5">+ROUND(F21*G21,0)</f>
        <v>0</v>
      </c>
      <c r="I21" s="33">
        <v>0</v>
      </c>
      <c r="J21" s="34">
        <f t="shared" ref="J21:J84" si="6">ROUND(F21*I21,0)</f>
        <v>0</v>
      </c>
      <c r="K21" s="34">
        <f t="shared" ref="K21:K84" si="7">ROUND(F21+H21+J21,0)</f>
        <v>0</v>
      </c>
      <c r="L21" s="34">
        <f t="shared" ref="L21:L84" si="8">ROUND(F21*D21,0)</f>
        <v>0</v>
      </c>
      <c r="M21" s="34">
        <f t="shared" ref="M21:M84" si="9">ROUND(L21*G21,0)</f>
        <v>0</v>
      </c>
      <c r="N21" s="34">
        <f t="shared" ref="N21:N84" si="10">ROUND(L21*I21,0)</f>
        <v>0</v>
      </c>
      <c r="O21" s="35">
        <f t="shared" ref="O21:O84" si="11">ROUND(L21+N21+M21,0)</f>
        <v>0</v>
      </c>
    </row>
    <row r="22" spans="1:15" s="36" customFormat="1" ht="42.75" x14ac:dyDescent="0.2">
      <c r="A22" s="30">
        <v>3</v>
      </c>
      <c r="B22" s="77" t="s">
        <v>47</v>
      </c>
      <c r="C22" s="31"/>
      <c r="D22" s="37">
        <v>4</v>
      </c>
      <c r="E22" s="37" t="s">
        <v>44</v>
      </c>
      <c r="F22" s="32">
        <v>0</v>
      </c>
      <c r="G22" s="33">
        <v>0</v>
      </c>
      <c r="H22" s="34">
        <f t="shared" si="5"/>
        <v>0</v>
      </c>
      <c r="I22" s="33">
        <v>0</v>
      </c>
      <c r="J22" s="34">
        <f t="shared" si="6"/>
        <v>0</v>
      </c>
      <c r="K22" s="34">
        <f t="shared" si="7"/>
        <v>0</v>
      </c>
      <c r="L22" s="34">
        <f t="shared" si="8"/>
        <v>0</v>
      </c>
      <c r="M22" s="34">
        <f t="shared" si="9"/>
        <v>0</v>
      </c>
      <c r="N22" s="34">
        <f t="shared" si="10"/>
        <v>0</v>
      </c>
      <c r="O22" s="35">
        <f t="shared" si="11"/>
        <v>0</v>
      </c>
    </row>
    <row r="23" spans="1:15" s="36" customFormat="1" ht="57" x14ac:dyDescent="0.2">
      <c r="A23" s="30">
        <v>4</v>
      </c>
      <c r="B23" s="77" t="s">
        <v>48</v>
      </c>
      <c r="C23" s="31"/>
      <c r="D23" s="37">
        <v>4</v>
      </c>
      <c r="E23" s="37" t="s">
        <v>44</v>
      </c>
      <c r="F23" s="32">
        <v>0</v>
      </c>
      <c r="G23" s="33">
        <v>0</v>
      </c>
      <c r="H23" s="34">
        <f t="shared" si="5"/>
        <v>0</v>
      </c>
      <c r="I23" s="33">
        <v>0</v>
      </c>
      <c r="J23" s="34">
        <f t="shared" si="6"/>
        <v>0</v>
      </c>
      <c r="K23" s="34">
        <f t="shared" si="7"/>
        <v>0</v>
      </c>
      <c r="L23" s="34">
        <f t="shared" si="8"/>
        <v>0</v>
      </c>
      <c r="M23" s="34">
        <f t="shared" si="9"/>
        <v>0</v>
      </c>
      <c r="N23" s="34">
        <f t="shared" si="10"/>
        <v>0</v>
      </c>
      <c r="O23" s="35">
        <f t="shared" si="11"/>
        <v>0</v>
      </c>
    </row>
    <row r="24" spans="1:15" s="36" customFormat="1" ht="28.5" x14ac:dyDescent="0.2">
      <c r="A24" s="30">
        <v>5</v>
      </c>
      <c r="B24" s="77" t="s">
        <v>49</v>
      </c>
      <c r="C24" s="31"/>
      <c r="D24" s="37">
        <v>6</v>
      </c>
      <c r="E24" s="37" t="s">
        <v>44</v>
      </c>
      <c r="F24" s="32">
        <v>0</v>
      </c>
      <c r="G24" s="33">
        <v>0</v>
      </c>
      <c r="H24" s="34">
        <f t="shared" si="5"/>
        <v>0</v>
      </c>
      <c r="I24" s="33">
        <v>0</v>
      </c>
      <c r="J24" s="34">
        <f t="shared" si="6"/>
        <v>0</v>
      </c>
      <c r="K24" s="34">
        <f t="shared" si="7"/>
        <v>0</v>
      </c>
      <c r="L24" s="34">
        <f t="shared" si="8"/>
        <v>0</v>
      </c>
      <c r="M24" s="34">
        <f t="shared" si="9"/>
        <v>0</v>
      </c>
      <c r="N24" s="34">
        <f t="shared" si="10"/>
        <v>0</v>
      </c>
      <c r="O24" s="35">
        <f t="shared" si="11"/>
        <v>0</v>
      </c>
    </row>
    <row r="25" spans="1:15" s="36" customFormat="1" ht="42.75" x14ac:dyDescent="0.2">
      <c r="A25" s="30">
        <v>6</v>
      </c>
      <c r="B25" s="77" t="s">
        <v>50</v>
      </c>
      <c r="C25" s="31"/>
      <c r="D25" s="37">
        <v>4</v>
      </c>
      <c r="E25" s="37" t="s">
        <v>44</v>
      </c>
      <c r="F25" s="32">
        <v>0</v>
      </c>
      <c r="G25" s="33">
        <v>0</v>
      </c>
      <c r="H25" s="34">
        <f t="shared" si="5"/>
        <v>0</v>
      </c>
      <c r="I25" s="33">
        <v>0</v>
      </c>
      <c r="J25" s="34">
        <f t="shared" si="6"/>
        <v>0</v>
      </c>
      <c r="K25" s="34">
        <f t="shared" si="7"/>
        <v>0</v>
      </c>
      <c r="L25" s="34">
        <f t="shared" si="8"/>
        <v>0</v>
      </c>
      <c r="M25" s="34">
        <f t="shared" si="9"/>
        <v>0</v>
      </c>
      <c r="N25" s="34">
        <f t="shared" si="10"/>
        <v>0</v>
      </c>
      <c r="O25" s="35">
        <f t="shared" si="11"/>
        <v>0</v>
      </c>
    </row>
    <row r="26" spans="1:15" s="36" customFormat="1" ht="57" x14ac:dyDescent="0.2">
      <c r="A26" s="30">
        <v>7</v>
      </c>
      <c r="B26" s="77" t="s">
        <v>51</v>
      </c>
      <c r="C26" s="31"/>
      <c r="D26" s="37">
        <v>4</v>
      </c>
      <c r="E26" s="37" t="s">
        <v>44</v>
      </c>
      <c r="F26" s="32">
        <v>0</v>
      </c>
      <c r="G26" s="33">
        <v>0</v>
      </c>
      <c r="H26" s="34">
        <f t="shared" si="5"/>
        <v>0</v>
      </c>
      <c r="I26" s="33">
        <v>0</v>
      </c>
      <c r="J26" s="34">
        <f t="shared" si="6"/>
        <v>0</v>
      </c>
      <c r="K26" s="34">
        <f t="shared" si="7"/>
        <v>0</v>
      </c>
      <c r="L26" s="34">
        <f t="shared" si="8"/>
        <v>0</v>
      </c>
      <c r="M26" s="34">
        <f t="shared" si="9"/>
        <v>0</v>
      </c>
      <c r="N26" s="34">
        <f t="shared" si="10"/>
        <v>0</v>
      </c>
      <c r="O26" s="35">
        <f t="shared" si="11"/>
        <v>0</v>
      </c>
    </row>
    <row r="27" spans="1:15" s="36" customFormat="1" ht="28.5" x14ac:dyDescent="0.2">
      <c r="A27" s="30">
        <v>8</v>
      </c>
      <c r="B27" s="77" t="s">
        <v>52</v>
      </c>
      <c r="C27" s="31"/>
      <c r="D27" s="37">
        <v>8</v>
      </c>
      <c r="E27" s="37" t="s">
        <v>44</v>
      </c>
      <c r="F27" s="32">
        <v>0</v>
      </c>
      <c r="G27" s="33">
        <v>0</v>
      </c>
      <c r="H27" s="34">
        <f t="shared" si="5"/>
        <v>0</v>
      </c>
      <c r="I27" s="33">
        <v>0</v>
      </c>
      <c r="J27" s="34">
        <f t="shared" si="6"/>
        <v>0</v>
      </c>
      <c r="K27" s="34">
        <f t="shared" si="7"/>
        <v>0</v>
      </c>
      <c r="L27" s="34">
        <f t="shared" si="8"/>
        <v>0</v>
      </c>
      <c r="M27" s="34">
        <f t="shared" si="9"/>
        <v>0</v>
      </c>
      <c r="N27" s="34">
        <f t="shared" si="10"/>
        <v>0</v>
      </c>
      <c r="O27" s="35">
        <f t="shared" si="11"/>
        <v>0</v>
      </c>
    </row>
    <row r="28" spans="1:15" s="36" customFormat="1" ht="57" x14ac:dyDescent="0.2">
      <c r="A28" s="30">
        <v>9</v>
      </c>
      <c r="B28" s="77" t="s">
        <v>53</v>
      </c>
      <c r="C28" s="31"/>
      <c r="D28" s="37">
        <v>4</v>
      </c>
      <c r="E28" s="37" t="s">
        <v>44</v>
      </c>
      <c r="F28" s="32">
        <v>0</v>
      </c>
      <c r="G28" s="33">
        <v>0</v>
      </c>
      <c r="H28" s="34">
        <f t="shared" si="5"/>
        <v>0</v>
      </c>
      <c r="I28" s="33">
        <v>0</v>
      </c>
      <c r="J28" s="34">
        <f t="shared" si="6"/>
        <v>0</v>
      </c>
      <c r="K28" s="34">
        <f t="shared" si="7"/>
        <v>0</v>
      </c>
      <c r="L28" s="34">
        <f t="shared" si="8"/>
        <v>0</v>
      </c>
      <c r="M28" s="34">
        <f t="shared" si="9"/>
        <v>0</v>
      </c>
      <c r="N28" s="34">
        <f t="shared" si="10"/>
        <v>0</v>
      </c>
      <c r="O28" s="35">
        <f t="shared" si="11"/>
        <v>0</v>
      </c>
    </row>
    <row r="29" spans="1:15" s="36" customFormat="1" ht="28.5" x14ac:dyDescent="0.2">
      <c r="A29" s="30">
        <v>10</v>
      </c>
      <c r="B29" s="77" t="s">
        <v>54</v>
      </c>
      <c r="C29" s="31"/>
      <c r="D29" s="37">
        <v>1</v>
      </c>
      <c r="E29" s="37" t="s">
        <v>44</v>
      </c>
      <c r="F29" s="32">
        <v>0</v>
      </c>
      <c r="G29" s="33">
        <v>0</v>
      </c>
      <c r="H29" s="34">
        <f t="shared" si="5"/>
        <v>0</v>
      </c>
      <c r="I29" s="33">
        <v>0</v>
      </c>
      <c r="J29" s="34">
        <f t="shared" si="6"/>
        <v>0</v>
      </c>
      <c r="K29" s="34">
        <f t="shared" si="7"/>
        <v>0</v>
      </c>
      <c r="L29" s="34">
        <f t="shared" si="8"/>
        <v>0</v>
      </c>
      <c r="M29" s="34">
        <f t="shared" si="9"/>
        <v>0</v>
      </c>
      <c r="N29" s="34">
        <f t="shared" si="10"/>
        <v>0</v>
      </c>
      <c r="O29" s="35">
        <f t="shared" si="11"/>
        <v>0</v>
      </c>
    </row>
    <row r="30" spans="1:15" s="36" customFormat="1" ht="28.5" x14ac:dyDescent="0.2">
      <c r="A30" s="30">
        <v>11</v>
      </c>
      <c r="B30" s="77" t="s">
        <v>55</v>
      </c>
      <c r="C30" s="31"/>
      <c r="D30" s="37">
        <v>5</v>
      </c>
      <c r="E30" s="37" t="s">
        <v>44</v>
      </c>
      <c r="F30" s="32">
        <v>0</v>
      </c>
      <c r="G30" s="33">
        <v>0</v>
      </c>
      <c r="H30" s="34">
        <f t="shared" si="5"/>
        <v>0</v>
      </c>
      <c r="I30" s="33">
        <v>0</v>
      </c>
      <c r="J30" s="34">
        <f t="shared" si="6"/>
        <v>0</v>
      </c>
      <c r="K30" s="34">
        <f t="shared" si="7"/>
        <v>0</v>
      </c>
      <c r="L30" s="34">
        <f t="shared" si="8"/>
        <v>0</v>
      </c>
      <c r="M30" s="34">
        <f t="shared" si="9"/>
        <v>0</v>
      </c>
      <c r="N30" s="34">
        <f t="shared" si="10"/>
        <v>0</v>
      </c>
      <c r="O30" s="35">
        <f t="shared" si="11"/>
        <v>0</v>
      </c>
    </row>
    <row r="31" spans="1:15" s="36" customFormat="1" ht="28.5" x14ac:dyDescent="0.2">
      <c r="A31" s="30">
        <v>12</v>
      </c>
      <c r="B31" s="77" t="s">
        <v>56</v>
      </c>
      <c r="C31" s="31"/>
      <c r="D31" s="37">
        <v>5</v>
      </c>
      <c r="E31" s="37" t="s">
        <v>44</v>
      </c>
      <c r="F31" s="32">
        <v>0</v>
      </c>
      <c r="G31" s="33">
        <v>0</v>
      </c>
      <c r="H31" s="34">
        <f t="shared" si="5"/>
        <v>0</v>
      </c>
      <c r="I31" s="33">
        <v>0</v>
      </c>
      <c r="J31" s="34">
        <f t="shared" si="6"/>
        <v>0</v>
      </c>
      <c r="K31" s="34">
        <f t="shared" si="7"/>
        <v>0</v>
      </c>
      <c r="L31" s="34">
        <f t="shared" si="8"/>
        <v>0</v>
      </c>
      <c r="M31" s="34">
        <f t="shared" si="9"/>
        <v>0</v>
      </c>
      <c r="N31" s="34">
        <f t="shared" si="10"/>
        <v>0</v>
      </c>
      <c r="O31" s="35">
        <f t="shared" si="11"/>
        <v>0</v>
      </c>
    </row>
    <row r="32" spans="1:15" s="36" customFormat="1" ht="15.75" x14ac:dyDescent="0.2">
      <c r="A32" s="30">
        <v>13</v>
      </c>
      <c r="B32" s="77" t="s">
        <v>57</v>
      </c>
      <c r="C32" s="31"/>
      <c r="D32" s="37">
        <v>4</v>
      </c>
      <c r="E32" s="37" t="s">
        <v>44</v>
      </c>
      <c r="F32" s="32">
        <v>0</v>
      </c>
      <c r="G32" s="33">
        <v>0</v>
      </c>
      <c r="H32" s="34">
        <f t="shared" si="5"/>
        <v>0</v>
      </c>
      <c r="I32" s="33">
        <v>0</v>
      </c>
      <c r="J32" s="34">
        <f t="shared" si="6"/>
        <v>0</v>
      </c>
      <c r="K32" s="34">
        <f t="shared" si="7"/>
        <v>0</v>
      </c>
      <c r="L32" s="34">
        <f t="shared" si="8"/>
        <v>0</v>
      </c>
      <c r="M32" s="34">
        <f t="shared" si="9"/>
        <v>0</v>
      </c>
      <c r="N32" s="34">
        <f t="shared" si="10"/>
        <v>0</v>
      </c>
      <c r="O32" s="35">
        <f t="shared" si="11"/>
        <v>0</v>
      </c>
    </row>
    <row r="33" spans="1:15" s="36" customFormat="1" ht="42.75" x14ac:dyDescent="0.2">
      <c r="A33" s="30">
        <v>14</v>
      </c>
      <c r="B33" s="77" t="s">
        <v>58</v>
      </c>
      <c r="C33" s="31"/>
      <c r="D33" s="37">
        <v>4</v>
      </c>
      <c r="E33" s="37" t="s">
        <v>44</v>
      </c>
      <c r="F33" s="32">
        <v>0</v>
      </c>
      <c r="G33" s="33">
        <v>0</v>
      </c>
      <c r="H33" s="34">
        <f t="shared" si="5"/>
        <v>0</v>
      </c>
      <c r="I33" s="33">
        <v>0</v>
      </c>
      <c r="J33" s="34">
        <f t="shared" si="6"/>
        <v>0</v>
      </c>
      <c r="K33" s="34">
        <f t="shared" si="7"/>
        <v>0</v>
      </c>
      <c r="L33" s="34">
        <f t="shared" si="8"/>
        <v>0</v>
      </c>
      <c r="M33" s="34">
        <f t="shared" si="9"/>
        <v>0</v>
      </c>
      <c r="N33" s="34">
        <f t="shared" si="10"/>
        <v>0</v>
      </c>
      <c r="O33" s="35">
        <f t="shared" si="11"/>
        <v>0</v>
      </c>
    </row>
    <row r="34" spans="1:15" s="36" customFormat="1" ht="15.75" x14ac:dyDescent="0.2">
      <c r="A34" s="30">
        <v>15</v>
      </c>
      <c r="B34" s="77" t="s">
        <v>59</v>
      </c>
      <c r="C34" s="31"/>
      <c r="D34" s="37">
        <v>4</v>
      </c>
      <c r="E34" s="37" t="s">
        <v>44</v>
      </c>
      <c r="F34" s="32">
        <v>0</v>
      </c>
      <c r="G34" s="33">
        <v>0</v>
      </c>
      <c r="H34" s="34">
        <f t="shared" si="5"/>
        <v>0</v>
      </c>
      <c r="I34" s="33">
        <v>0</v>
      </c>
      <c r="J34" s="34">
        <f t="shared" si="6"/>
        <v>0</v>
      </c>
      <c r="K34" s="34">
        <f t="shared" si="7"/>
        <v>0</v>
      </c>
      <c r="L34" s="34">
        <f t="shared" si="8"/>
        <v>0</v>
      </c>
      <c r="M34" s="34">
        <f t="shared" si="9"/>
        <v>0</v>
      </c>
      <c r="N34" s="34">
        <f t="shared" si="10"/>
        <v>0</v>
      </c>
      <c r="O34" s="35">
        <f t="shared" si="11"/>
        <v>0</v>
      </c>
    </row>
    <row r="35" spans="1:15" s="36" customFormat="1" ht="15.75" x14ac:dyDescent="0.2">
      <c r="A35" s="30">
        <v>16</v>
      </c>
      <c r="B35" s="77" t="s">
        <v>60</v>
      </c>
      <c r="C35" s="31"/>
      <c r="D35" s="37">
        <v>5</v>
      </c>
      <c r="E35" s="37" t="s">
        <v>44</v>
      </c>
      <c r="F35" s="32">
        <v>0</v>
      </c>
      <c r="G35" s="33">
        <v>0</v>
      </c>
      <c r="H35" s="34">
        <f t="shared" si="5"/>
        <v>0</v>
      </c>
      <c r="I35" s="33">
        <v>0</v>
      </c>
      <c r="J35" s="34">
        <f t="shared" si="6"/>
        <v>0</v>
      </c>
      <c r="K35" s="34">
        <f t="shared" si="7"/>
        <v>0</v>
      </c>
      <c r="L35" s="34">
        <f t="shared" si="8"/>
        <v>0</v>
      </c>
      <c r="M35" s="34">
        <f t="shared" si="9"/>
        <v>0</v>
      </c>
      <c r="N35" s="34">
        <f t="shared" si="10"/>
        <v>0</v>
      </c>
      <c r="O35" s="35">
        <f t="shared" si="11"/>
        <v>0</v>
      </c>
    </row>
    <row r="36" spans="1:15" s="36" customFormat="1" ht="28.5" x14ac:dyDescent="0.2">
      <c r="A36" s="30">
        <v>17</v>
      </c>
      <c r="B36" s="77" t="s">
        <v>61</v>
      </c>
      <c r="C36" s="31"/>
      <c r="D36" s="37">
        <v>4</v>
      </c>
      <c r="E36" s="37" t="s">
        <v>44</v>
      </c>
      <c r="F36" s="32">
        <v>0</v>
      </c>
      <c r="G36" s="33">
        <v>0</v>
      </c>
      <c r="H36" s="34">
        <f t="shared" si="5"/>
        <v>0</v>
      </c>
      <c r="I36" s="33">
        <v>0</v>
      </c>
      <c r="J36" s="34">
        <f t="shared" si="6"/>
        <v>0</v>
      </c>
      <c r="K36" s="34">
        <f t="shared" si="7"/>
        <v>0</v>
      </c>
      <c r="L36" s="34">
        <f t="shared" si="8"/>
        <v>0</v>
      </c>
      <c r="M36" s="34">
        <f t="shared" si="9"/>
        <v>0</v>
      </c>
      <c r="N36" s="34">
        <f t="shared" si="10"/>
        <v>0</v>
      </c>
      <c r="O36" s="35">
        <f t="shared" si="11"/>
        <v>0</v>
      </c>
    </row>
    <row r="37" spans="1:15" s="36" customFormat="1" ht="15.75" x14ac:dyDescent="0.2">
      <c r="A37" s="30">
        <v>18</v>
      </c>
      <c r="B37" s="77" t="s">
        <v>62</v>
      </c>
      <c r="C37" s="31"/>
      <c r="D37" s="37">
        <v>4</v>
      </c>
      <c r="E37" s="37" t="s">
        <v>44</v>
      </c>
      <c r="F37" s="32">
        <v>0</v>
      </c>
      <c r="G37" s="33">
        <v>0</v>
      </c>
      <c r="H37" s="34">
        <f t="shared" si="5"/>
        <v>0</v>
      </c>
      <c r="I37" s="33">
        <v>0</v>
      </c>
      <c r="J37" s="34">
        <f t="shared" si="6"/>
        <v>0</v>
      </c>
      <c r="K37" s="34">
        <f t="shared" si="7"/>
        <v>0</v>
      </c>
      <c r="L37" s="34">
        <f t="shared" si="8"/>
        <v>0</v>
      </c>
      <c r="M37" s="34">
        <f t="shared" si="9"/>
        <v>0</v>
      </c>
      <c r="N37" s="34">
        <f t="shared" si="10"/>
        <v>0</v>
      </c>
      <c r="O37" s="35">
        <f t="shared" si="11"/>
        <v>0</v>
      </c>
    </row>
    <row r="38" spans="1:15" s="36" customFormat="1" ht="15.75" x14ac:dyDescent="0.2">
      <c r="A38" s="30">
        <v>19</v>
      </c>
      <c r="B38" s="77" t="s">
        <v>63</v>
      </c>
      <c r="C38" s="31"/>
      <c r="D38" s="37">
        <v>4</v>
      </c>
      <c r="E38" s="37" t="s">
        <v>44</v>
      </c>
      <c r="F38" s="32">
        <v>0</v>
      </c>
      <c r="G38" s="33">
        <v>0</v>
      </c>
      <c r="H38" s="34">
        <f t="shared" si="5"/>
        <v>0</v>
      </c>
      <c r="I38" s="33">
        <v>0</v>
      </c>
      <c r="J38" s="34">
        <f t="shared" si="6"/>
        <v>0</v>
      </c>
      <c r="K38" s="34">
        <f t="shared" si="7"/>
        <v>0</v>
      </c>
      <c r="L38" s="34">
        <f t="shared" si="8"/>
        <v>0</v>
      </c>
      <c r="M38" s="34">
        <f t="shared" si="9"/>
        <v>0</v>
      </c>
      <c r="N38" s="34">
        <f t="shared" si="10"/>
        <v>0</v>
      </c>
      <c r="O38" s="35">
        <f t="shared" si="11"/>
        <v>0</v>
      </c>
    </row>
    <row r="39" spans="1:15" s="36" customFormat="1" ht="28.5" x14ac:dyDescent="0.2">
      <c r="A39" s="30">
        <v>20</v>
      </c>
      <c r="B39" s="77" t="s">
        <v>64</v>
      </c>
      <c r="C39" s="31"/>
      <c r="D39" s="37">
        <v>5</v>
      </c>
      <c r="E39" s="37" t="s">
        <v>44</v>
      </c>
      <c r="F39" s="32">
        <v>0</v>
      </c>
      <c r="G39" s="33">
        <v>0</v>
      </c>
      <c r="H39" s="34">
        <f t="shared" si="5"/>
        <v>0</v>
      </c>
      <c r="I39" s="33">
        <v>0</v>
      </c>
      <c r="J39" s="34">
        <f t="shared" si="6"/>
        <v>0</v>
      </c>
      <c r="K39" s="34">
        <f t="shared" si="7"/>
        <v>0</v>
      </c>
      <c r="L39" s="34">
        <f t="shared" si="8"/>
        <v>0</v>
      </c>
      <c r="M39" s="34">
        <f t="shared" si="9"/>
        <v>0</v>
      </c>
      <c r="N39" s="34">
        <f t="shared" si="10"/>
        <v>0</v>
      </c>
      <c r="O39" s="35">
        <f t="shared" si="11"/>
        <v>0</v>
      </c>
    </row>
    <row r="40" spans="1:15" s="36" customFormat="1" ht="28.5" x14ac:dyDescent="0.2">
      <c r="A40" s="30">
        <v>21</v>
      </c>
      <c r="B40" s="77" t="s">
        <v>65</v>
      </c>
      <c r="C40" s="31"/>
      <c r="D40" s="37">
        <v>4</v>
      </c>
      <c r="E40" s="37" t="s">
        <v>44</v>
      </c>
      <c r="F40" s="32">
        <v>0</v>
      </c>
      <c r="G40" s="33">
        <v>0</v>
      </c>
      <c r="H40" s="34">
        <f t="shared" si="5"/>
        <v>0</v>
      </c>
      <c r="I40" s="33">
        <v>0</v>
      </c>
      <c r="J40" s="34">
        <f t="shared" si="6"/>
        <v>0</v>
      </c>
      <c r="K40" s="34">
        <f t="shared" si="7"/>
        <v>0</v>
      </c>
      <c r="L40" s="34">
        <f t="shared" si="8"/>
        <v>0</v>
      </c>
      <c r="M40" s="34">
        <f t="shared" si="9"/>
        <v>0</v>
      </c>
      <c r="N40" s="34">
        <f t="shared" si="10"/>
        <v>0</v>
      </c>
      <c r="O40" s="35">
        <f t="shared" si="11"/>
        <v>0</v>
      </c>
    </row>
    <row r="41" spans="1:15" s="36" customFormat="1" ht="15.75" x14ac:dyDescent="0.2">
      <c r="A41" s="30">
        <v>22</v>
      </c>
      <c r="B41" s="77" t="s">
        <v>66</v>
      </c>
      <c r="C41" s="31"/>
      <c r="D41" s="37">
        <v>4</v>
      </c>
      <c r="E41" s="37" t="s">
        <v>44</v>
      </c>
      <c r="F41" s="32">
        <v>0</v>
      </c>
      <c r="G41" s="33">
        <v>0</v>
      </c>
      <c r="H41" s="34">
        <f t="shared" si="5"/>
        <v>0</v>
      </c>
      <c r="I41" s="33">
        <v>0</v>
      </c>
      <c r="J41" s="34">
        <f t="shared" si="6"/>
        <v>0</v>
      </c>
      <c r="K41" s="34">
        <f t="shared" si="7"/>
        <v>0</v>
      </c>
      <c r="L41" s="34">
        <f t="shared" si="8"/>
        <v>0</v>
      </c>
      <c r="M41" s="34">
        <f t="shared" si="9"/>
        <v>0</v>
      </c>
      <c r="N41" s="34">
        <f t="shared" si="10"/>
        <v>0</v>
      </c>
      <c r="O41" s="35">
        <f t="shared" si="11"/>
        <v>0</v>
      </c>
    </row>
    <row r="42" spans="1:15" s="36" customFormat="1" ht="15.75" x14ac:dyDescent="0.2">
      <c r="A42" s="30">
        <v>23</v>
      </c>
      <c r="B42" s="77" t="s">
        <v>67</v>
      </c>
      <c r="C42" s="31"/>
      <c r="D42" s="37">
        <v>4</v>
      </c>
      <c r="E42" s="37" t="s">
        <v>44</v>
      </c>
      <c r="F42" s="32">
        <v>0</v>
      </c>
      <c r="G42" s="33">
        <v>0</v>
      </c>
      <c r="H42" s="34">
        <f t="shared" si="5"/>
        <v>0</v>
      </c>
      <c r="I42" s="33">
        <v>0</v>
      </c>
      <c r="J42" s="34">
        <f t="shared" si="6"/>
        <v>0</v>
      </c>
      <c r="K42" s="34">
        <f t="shared" si="7"/>
        <v>0</v>
      </c>
      <c r="L42" s="34">
        <f t="shared" si="8"/>
        <v>0</v>
      </c>
      <c r="M42" s="34">
        <f t="shared" si="9"/>
        <v>0</v>
      </c>
      <c r="N42" s="34">
        <f t="shared" si="10"/>
        <v>0</v>
      </c>
      <c r="O42" s="35">
        <f t="shared" si="11"/>
        <v>0</v>
      </c>
    </row>
    <row r="43" spans="1:15" s="36" customFormat="1" ht="28.5" x14ac:dyDescent="0.2">
      <c r="A43" s="30">
        <v>24</v>
      </c>
      <c r="B43" s="77" t="s">
        <v>68</v>
      </c>
      <c r="C43" s="31"/>
      <c r="D43" s="37">
        <v>4</v>
      </c>
      <c r="E43" s="37" t="s">
        <v>44</v>
      </c>
      <c r="F43" s="32">
        <v>0</v>
      </c>
      <c r="G43" s="33">
        <v>0</v>
      </c>
      <c r="H43" s="34">
        <f t="shared" si="5"/>
        <v>0</v>
      </c>
      <c r="I43" s="33">
        <v>0</v>
      </c>
      <c r="J43" s="34">
        <f t="shared" si="6"/>
        <v>0</v>
      </c>
      <c r="K43" s="34">
        <f t="shared" si="7"/>
        <v>0</v>
      </c>
      <c r="L43" s="34">
        <f t="shared" si="8"/>
        <v>0</v>
      </c>
      <c r="M43" s="34">
        <f t="shared" si="9"/>
        <v>0</v>
      </c>
      <c r="N43" s="34">
        <f t="shared" si="10"/>
        <v>0</v>
      </c>
      <c r="O43" s="35">
        <f t="shared" si="11"/>
        <v>0</v>
      </c>
    </row>
    <row r="44" spans="1:15" s="36" customFormat="1" ht="15.75" x14ac:dyDescent="0.2">
      <c r="A44" s="30">
        <v>25</v>
      </c>
      <c r="B44" s="77" t="s">
        <v>69</v>
      </c>
      <c r="C44" s="31"/>
      <c r="D44" s="37">
        <v>4</v>
      </c>
      <c r="E44" s="37" t="s">
        <v>44</v>
      </c>
      <c r="F44" s="32">
        <v>0</v>
      </c>
      <c r="G44" s="33">
        <v>0</v>
      </c>
      <c r="H44" s="34">
        <f t="shared" si="5"/>
        <v>0</v>
      </c>
      <c r="I44" s="33">
        <v>0</v>
      </c>
      <c r="J44" s="34">
        <f t="shared" si="6"/>
        <v>0</v>
      </c>
      <c r="K44" s="34">
        <f t="shared" si="7"/>
        <v>0</v>
      </c>
      <c r="L44" s="34">
        <f t="shared" si="8"/>
        <v>0</v>
      </c>
      <c r="M44" s="34">
        <f t="shared" si="9"/>
        <v>0</v>
      </c>
      <c r="N44" s="34">
        <f t="shared" si="10"/>
        <v>0</v>
      </c>
      <c r="O44" s="35">
        <f t="shared" si="11"/>
        <v>0</v>
      </c>
    </row>
    <row r="45" spans="1:15" s="36" customFormat="1" ht="15.75" x14ac:dyDescent="0.2">
      <c r="A45" s="30">
        <v>26</v>
      </c>
      <c r="B45" s="77" t="s">
        <v>70</v>
      </c>
      <c r="C45" s="31"/>
      <c r="D45" s="37">
        <v>4</v>
      </c>
      <c r="E45" s="37" t="s">
        <v>44</v>
      </c>
      <c r="F45" s="32">
        <v>0</v>
      </c>
      <c r="G45" s="33">
        <v>0</v>
      </c>
      <c r="H45" s="34">
        <f t="shared" si="5"/>
        <v>0</v>
      </c>
      <c r="I45" s="33">
        <v>0</v>
      </c>
      <c r="J45" s="34">
        <f t="shared" si="6"/>
        <v>0</v>
      </c>
      <c r="K45" s="34">
        <f t="shared" si="7"/>
        <v>0</v>
      </c>
      <c r="L45" s="34">
        <f t="shared" si="8"/>
        <v>0</v>
      </c>
      <c r="M45" s="34">
        <f t="shared" si="9"/>
        <v>0</v>
      </c>
      <c r="N45" s="34">
        <f t="shared" si="10"/>
        <v>0</v>
      </c>
      <c r="O45" s="35">
        <f t="shared" si="11"/>
        <v>0</v>
      </c>
    </row>
    <row r="46" spans="1:15" s="36" customFormat="1" ht="15.75" x14ac:dyDescent="0.2">
      <c r="A46" s="30">
        <v>27</v>
      </c>
      <c r="B46" s="77" t="s">
        <v>71</v>
      </c>
      <c r="C46" s="31"/>
      <c r="D46" s="37">
        <v>4</v>
      </c>
      <c r="E46" s="37" t="s">
        <v>44</v>
      </c>
      <c r="F46" s="32">
        <v>0</v>
      </c>
      <c r="G46" s="33">
        <v>0</v>
      </c>
      <c r="H46" s="34">
        <f t="shared" si="5"/>
        <v>0</v>
      </c>
      <c r="I46" s="33">
        <v>0</v>
      </c>
      <c r="J46" s="34">
        <f t="shared" si="6"/>
        <v>0</v>
      </c>
      <c r="K46" s="34">
        <f t="shared" si="7"/>
        <v>0</v>
      </c>
      <c r="L46" s="34">
        <f t="shared" si="8"/>
        <v>0</v>
      </c>
      <c r="M46" s="34">
        <f t="shared" si="9"/>
        <v>0</v>
      </c>
      <c r="N46" s="34">
        <f t="shared" si="10"/>
        <v>0</v>
      </c>
      <c r="O46" s="35">
        <f t="shared" si="11"/>
        <v>0</v>
      </c>
    </row>
    <row r="47" spans="1:15" s="36" customFormat="1" ht="28.5" x14ac:dyDescent="0.2">
      <c r="A47" s="30">
        <v>28</v>
      </c>
      <c r="B47" s="77" t="s">
        <v>72</v>
      </c>
      <c r="C47" s="31"/>
      <c r="D47" s="37">
        <v>5</v>
      </c>
      <c r="E47" s="37" t="s">
        <v>44</v>
      </c>
      <c r="F47" s="32">
        <v>0</v>
      </c>
      <c r="G47" s="33">
        <v>0</v>
      </c>
      <c r="H47" s="34">
        <f t="shared" si="5"/>
        <v>0</v>
      </c>
      <c r="I47" s="33">
        <v>0</v>
      </c>
      <c r="J47" s="34">
        <f t="shared" si="6"/>
        <v>0</v>
      </c>
      <c r="K47" s="34">
        <f t="shared" si="7"/>
        <v>0</v>
      </c>
      <c r="L47" s="34">
        <f t="shared" si="8"/>
        <v>0</v>
      </c>
      <c r="M47" s="34">
        <f t="shared" si="9"/>
        <v>0</v>
      </c>
      <c r="N47" s="34">
        <f t="shared" si="10"/>
        <v>0</v>
      </c>
      <c r="O47" s="35">
        <f t="shared" si="11"/>
        <v>0</v>
      </c>
    </row>
    <row r="48" spans="1:15" s="36" customFormat="1" ht="15.75" x14ac:dyDescent="0.2">
      <c r="A48" s="30">
        <v>29</v>
      </c>
      <c r="B48" s="77" t="s">
        <v>73</v>
      </c>
      <c r="C48" s="31"/>
      <c r="D48" s="37">
        <v>5</v>
      </c>
      <c r="E48" s="37" t="s">
        <v>44</v>
      </c>
      <c r="F48" s="32">
        <v>0</v>
      </c>
      <c r="G48" s="33">
        <v>0</v>
      </c>
      <c r="H48" s="34">
        <f t="shared" si="5"/>
        <v>0</v>
      </c>
      <c r="I48" s="33">
        <v>0</v>
      </c>
      <c r="J48" s="34">
        <f t="shared" si="6"/>
        <v>0</v>
      </c>
      <c r="K48" s="34">
        <f t="shared" si="7"/>
        <v>0</v>
      </c>
      <c r="L48" s="34">
        <f t="shared" si="8"/>
        <v>0</v>
      </c>
      <c r="M48" s="34">
        <f t="shared" si="9"/>
        <v>0</v>
      </c>
      <c r="N48" s="34">
        <f t="shared" si="10"/>
        <v>0</v>
      </c>
      <c r="O48" s="35">
        <f t="shared" si="11"/>
        <v>0</v>
      </c>
    </row>
    <row r="49" spans="1:15" s="36" customFormat="1" ht="28.5" x14ac:dyDescent="0.2">
      <c r="A49" s="30">
        <v>30</v>
      </c>
      <c r="B49" s="77" t="s">
        <v>74</v>
      </c>
      <c r="C49" s="31"/>
      <c r="D49" s="37">
        <v>4</v>
      </c>
      <c r="E49" s="37" t="s">
        <v>44</v>
      </c>
      <c r="F49" s="32">
        <v>0</v>
      </c>
      <c r="G49" s="33">
        <v>0</v>
      </c>
      <c r="H49" s="34">
        <f t="shared" si="5"/>
        <v>0</v>
      </c>
      <c r="I49" s="33">
        <v>0</v>
      </c>
      <c r="J49" s="34">
        <f t="shared" si="6"/>
        <v>0</v>
      </c>
      <c r="K49" s="34">
        <f t="shared" si="7"/>
        <v>0</v>
      </c>
      <c r="L49" s="34">
        <f t="shared" si="8"/>
        <v>0</v>
      </c>
      <c r="M49" s="34">
        <f t="shared" si="9"/>
        <v>0</v>
      </c>
      <c r="N49" s="34">
        <f t="shared" si="10"/>
        <v>0</v>
      </c>
      <c r="O49" s="35">
        <f t="shared" si="11"/>
        <v>0</v>
      </c>
    </row>
    <row r="50" spans="1:15" s="36" customFormat="1" ht="42.75" x14ac:dyDescent="0.2">
      <c r="A50" s="30">
        <v>31</v>
      </c>
      <c r="B50" s="77" t="s">
        <v>75</v>
      </c>
      <c r="C50" s="31"/>
      <c r="D50" s="37">
        <v>4</v>
      </c>
      <c r="E50" s="37" t="s">
        <v>44</v>
      </c>
      <c r="F50" s="32">
        <v>0</v>
      </c>
      <c r="G50" s="33">
        <v>0</v>
      </c>
      <c r="H50" s="34">
        <f t="shared" si="5"/>
        <v>0</v>
      </c>
      <c r="I50" s="33">
        <v>0</v>
      </c>
      <c r="J50" s="34">
        <f t="shared" si="6"/>
        <v>0</v>
      </c>
      <c r="K50" s="34">
        <f t="shared" si="7"/>
        <v>0</v>
      </c>
      <c r="L50" s="34">
        <f t="shared" si="8"/>
        <v>0</v>
      </c>
      <c r="M50" s="34">
        <f t="shared" si="9"/>
        <v>0</v>
      </c>
      <c r="N50" s="34">
        <f t="shared" si="10"/>
        <v>0</v>
      </c>
      <c r="O50" s="35">
        <f t="shared" si="11"/>
        <v>0</v>
      </c>
    </row>
    <row r="51" spans="1:15" s="36" customFormat="1" ht="15.75" x14ac:dyDescent="0.2">
      <c r="A51" s="30">
        <v>32</v>
      </c>
      <c r="B51" s="77" t="s">
        <v>76</v>
      </c>
      <c r="C51" s="31"/>
      <c r="D51" s="37">
        <v>4</v>
      </c>
      <c r="E51" s="37" t="s">
        <v>44</v>
      </c>
      <c r="F51" s="32">
        <v>0</v>
      </c>
      <c r="G51" s="33">
        <v>0</v>
      </c>
      <c r="H51" s="34">
        <f t="shared" si="5"/>
        <v>0</v>
      </c>
      <c r="I51" s="33">
        <v>0</v>
      </c>
      <c r="J51" s="34">
        <f t="shared" si="6"/>
        <v>0</v>
      </c>
      <c r="K51" s="34">
        <f t="shared" si="7"/>
        <v>0</v>
      </c>
      <c r="L51" s="34">
        <f t="shared" si="8"/>
        <v>0</v>
      </c>
      <c r="M51" s="34">
        <f t="shared" si="9"/>
        <v>0</v>
      </c>
      <c r="N51" s="34">
        <f t="shared" si="10"/>
        <v>0</v>
      </c>
      <c r="O51" s="35">
        <f t="shared" si="11"/>
        <v>0</v>
      </c>
    </row>
    <row r="52" spans="1:15" s="36" customFormat="1" ht="15.75" x14ac:dyDescent="0.2">
      <c r="A52" s="30">
        <v>33</v>
      </c>
      <c r="B52" s="77" t="s">
        <v>77</v>
      </c>
      <c r="C52" s="31"/>
      <c r="D52" s="37">
        <v>5</v>
      </c>
      <c r="E52" s="37" t="s">
        <v>44</v>
      </c>
      <c r="F52" s="32">
        <v>0</v>
      </c>
      <c r="G52" s="33">
        <v>0</v>
      </c>
      <c r="H52" s="34">
        <f t="shared" si="5"/>
        <v>0</v>
      </c>
      <c r="I52" s="33">
        <v>0</v>
      </c>
      <c r="J52" s="34">
        <f t="shared" si="6"/>
        <v>0</v>
      </c>
      <c r="K52" s="34">
        <f t="shared" si="7"/>
        <v>0</v>
      </c>
      <c r="L52" s="34">
        <f t="shared" si="8"/>
        <v>0</v>
      </c>
      <c r="M52" s="34">
        <f t="shared" si="9"/>
        <v>0</v>
      </c>
      <c r="N52" s="34">
        <f t="shared" si="10"/>
        <v>0</v>
      </c>
      <c r="O52" s="35">
        <f t="shared" si="11"/>
        <v>0</v>
      </c>
    </row>
    <row r="53" spans="1:15" s="36" customFormat="1" ht="15.75" x14ac:dyDescent="0.2">
      <c r="A53" s="30">
        <v>34</v>
      </c>
      <c r="B53" s="77" t="s">
        <v>78</v>
      </c>
      <c r="C53" s="31"/>
      <c r="D53" s="37">
        <v>5</v>
      </c>
      <c r="E53" s="37" t="s">
        <v>44</v>
      </c>
      <c r="F53" s="32">
        <v>0</v>
      </c>
      <c r="G53" s="33">
        <v>0</v>
      </c>
      <c r="H53" s="34">
        <f t="shared" si="5"/>
        <v>0</v>
      </c>
      <c r="I53" s="33">
        <v>0</v>
      </c>
      <c r="J53" s="34">
        <f t="shared" si="6"/>
        <v>0</v>
      </c>
      <c r="K53" s="34">
        <f t="shared" si="7"/>
        <v>0</v>
      </c>
      <c r="L53" s="34">
        <f t="shared" si="8"/>
        <v>0</v>
      </c>
      <c r="M53" s="34">
        <f t="shared" si="9"/>
        <v>0</v>
      </c>
      <c r="N53" s="34">
        <f t="shared" si="10"/>
        <v>0</v>
      </c>
      <c r="O53" s="35">
        <f t="shared" si="11"/>
        <v>0</v>
      </c>
    </row>
    <row r="54" spans="1:15" s="36" customFormat="1" ht="15.75" x14ac:dyDescent="0.2">
      <c r="A54" s="30">
        <v>35</v>
      </c>
      <c r="B54" s="77" t="s">
        <v>79</v>
      </c>
      <c r="C54" s="31"/>
      <c r="D54" s="37">
        <v>5</v>
      </c>
      <c r="E54" s="37" t="s">
        <v>44</v>
      </c>
      <c r="F54" s="32">
        <v>0</v>
      </c>
      <c r="G54" s="33">
        <v>0</v>
      </c>
      <c r="H54" s="34">
        <f t="shared" si="5"/>
        <v>0</v>
      </c>
      <c r="I54" s="33">
        <v>0</v>
      </c>
      <c r="J54" s="34">
        <f t="shared" si="6"/>
        <v>0</v>
      </c>
      <c r="K54" s="34">
        <f t="shared" si="7"/>
        <v>0</v>
      </c>
      <c r="L54" s="34">
        <f t="shared" si="8"/>
        <v>0</v>
      </c>
      <c r="M54" s="34">
        <f t="shared" si="9"/>
        <v>0</v>
      </c>
      <c r="N54" s="34">
        <f t="shared" si="10"/>
        <v>0</v>
      </c>
      <c r="O54" s="35">
        <f t="shared" si="11"/>
        <v>0</v>
      </c>
    </row>
    <row r="55" spans="1:15" s="36" customFormat="1" ht="15.75" x14ac:dyDescent="0.2">
      <c r="A55" s="30">
        <v>36</v>
      </c>
      <c r="B55" s="77" t="s">
        <v>80</v>
      </c>
      <c r="C55" s="31"/>
      <c r="D55" s="37">
        <v>5</v>
      </c>
      <c r="E55" s="37" t="s">
        <v>44</v>
      </c>
      <c r="F55" s="32">
        <v>0</v>
      </c>
      <c r="G55" s="33">
        <v>0</v>
      </c>
      <c r="H55" s="34">
        <f t="shared" si="5"/>
        <v>0</v>
      </c>
      <c r="I55" s="33">
        <v>0</v>
      </c>
      <c r="J55" s="34">
        <f t="shared" si="6"/>
        <v>0</v>
      </c>
      <c r="K55" s="34">
        <f t="shared" si="7"/>
        <v>0</v>
      </c>
      <c r="L55" s="34">
        <f t="shared" si="8"/>
        <v>0</v>
      </c>
      <c r="M55" s="34">
        <f t="shared" si="9"/>
        <v>0</v>
      </c>
      <c r="N55" s="34">
        <f t="shared" si="10"/>
        <v>0</v>
      </c>
      <c r="O55" s="35">
        <f t="shared" si="11"/>
        <v>0</v>
      </c>
    </row>
    <row r="56" spans="1:15" s="36" customFormat="1" ht="15.75" x14ac:dyDescent="0.2">
      <c r="A56" s="30">
        <v>37</v>
      </c>
      <c r="B56" s="77" t="s">
        <v>81</v>
      </c>
      <c r="C56" s="31"/>
      <c r="D56" s="37">
        <v>5</v>
      </c>
      <c r="E56" s="37" t="s">
        <v>44</v>
      </c>
      <c r="F56" s="32">
        <v>0</v>
      </c>
      <c r="G56" s="33">
        <v>0</v>
      </c>
      <c r="H56" s="34">
        <f t="shared" si="5"/>
        <v>0</v>
      </c>
      <c r="I56" s="33">
        <v>0</v>
      </c>
      <c r="J56" s="34">
        <f t="shared" si="6"/>
        <v>0</v>
      </c>
      <c r="K56" s="34">
        <f t="shared" si="7"/>
        <v>0</v>
      </c>
      <c r="L56" s="34">
        <f t="shared" si="8"/>
        <v>0</v>
      </c>
      <c r="M56" s="34">
        <f t="shared" si="9"/>
        <v>0</v>
      </c>
      <c r="N56" s="34">
        <f t="shared" si="10"/>
        <v>0</v>
      </c>
      <c r="O56" s="35">
        <f t="shared" si="11"/>
        <v>0</v>
      </c>
    </row>
    <row r="57" spans="1:15" s="36" customFormat="1" ht="28.5" x14ac:dyDescent="0.2">
      <c r="A57" s="30">
        <v>38</v>
      </c>
      <c r="B57" s="77" t="s">
        <v>82</v>
      </c>
      <c r="C57" s="31"/>
      <c r="D57" s="37">
        <v>4</v>
      </c>
      <c r="E57" s="37" t="s">
        <v>44</v>
      </c>
      <c r="F57" s="32">
        <v>0</v>
      </c>
      <c r="G57" s="33">
        <v>0</v>
      </c>
      <c r="H57" s="34">
        <f t="shared" si="5"/>
        <v>0</v>
      </c>
      <c r="I57" s="33">
        <v>0</v>
      </c>
      <c r="J57" s="34">
        <f t="shared" si="6"/>
        <v>0</v>
      </c>
      <c r="K57" s="34">
        <f t="shared" si="7"/>
        <v>0</v>
      </c>
      <c r="L57" s="34">
        <f t="shared" si="8"/>
        <v>0</v>
      </c>
      <c r="M57" s="34">
        <f t="shared" si="9"/>
        <v>0</v>
      </c>
      <c r="N57" s="34">
        <f t="shared" si="10"/>
        <v>0</v>
      </c>
      <c r="O57" s="35">
        <f t="shared" si="11"/>
        <v>0</v>
      </c>
    </row>
    <row r="58" spans="1:15" s="36" customFormat="1" ht="15.75" x14ac:dyDescent="0.2">
      <c r="A58" s="30">
        <v>39</v>
      </c>
      <c r="B58" s="77" t="s">
        <v>83</v>
      </c>
      <c r="C58" s="31"/>
      <c r="D58" s="37">
        <v>4</v>
      </c>
      <c r="E58" s="37" t="s">
        <v>44</v>
      </c>
      <c r="F58" s="32">
        <v>0</v>
      </c>
      <c r="G58" s="33">
        <v>0</v>
      </c>
      <c r="H58" s="34">
        <f t="shared" si="5"/>
        <v>0</v>
      </c>
      <c r="I58" s="33">
        <v>0</v>
      </c>
      <c r="J58" s="34">
        <f t="shared" si="6"/>
        <v>0</v>
      </c>
      <c r="K58" s="34">
        <f t="shared" si="7"/>
        <v>0</v>
      </c>
      <c r="L58" s="34">
        <f t="shared" si="8"/>
        <v>0</v>
      </c>
      <c r="M58" s="34">
        <f t="shared" si="9"/>
        <v>0</v>
      </c>
      <c r="N58" s="34">
        <f t="shared" si="10"/>
        <v>0</v>
      </c>
      <c r="O58" s="35">
        <f t="shared" si="11"/>
        <v>0</v>
      </c>
    </row>
    <row r="59" spans="1:15" s="36" customFormat="1" ht="15.75" x14ac:dyDescent="0.2">
      <c r="A59" s="30">
        <v>40</v>
      </c>
      <c r="B59" s="77" t="s">
        <v>84</v>
      </c>
      <c r="C59" s="31"/>
      <c r="D59" s="37">
        <v>4</v>
      </c>
      <c r="E59" s="37" t="s">
        <v>44</v>
      </c>
      <c r="F59" s="32">
        <v>0</v>
      </c>
      <c r="G59" s="33">
        <v>0</v>
      </c>
      <c r="H59" s="34">
        <f t="shared" si="5"/>
        <v>0</v>
      </c>
      <c r="I59" s="33">
        <v>0</v>
      </c>
      <c r="J59" s="34">
        <f t="shared" si="6"/>
        <v>0</v>
      </c>
      <c r="K59" s="34">
        <f t="shared" si="7"/>
        <v>0</v>
      </c>
      <c r="L59" s="34">
        <f t="shared" si="8"/>
        <v>0</v>
      </c>
      <c r="M59" s="34">
        <f t="shared" si="9"/>
        <v>0</v>
      </c>
      <c r="N59" s="34">
        <f t="shared" si="10"/>
        <v>0</v>
      </c>
      <c r="O59" s="35">
        <f t="shared" si="11"/>
        <v>0</v>
      </c>
    </row>
    <row r="60" spans="1:15" s="36" customFormat="1" ht="15.75" x14ac:dyDescent="0.2">
      <c r="A60" s="30">
        <v>41</v>
      </c>
      <c r="B60" s="77" t="s">
        <v>85</v>
      </c>
      <c r="C60" s="31"/>
      <c r="D60" s="37">
        <v>4</v>
      </c>
      <c r="E60" s="37" t="s">
        <v>44</v>
      </c>
      <c r="F60" s="32">
        <v>0</v>
      </c>
      <c r="G60" s="33">
        <v>0</v>
      </c>
      <c r="H60" s="34">
        <f t="shared" si="5"/>
        <v>0</v>
      </c>
      <c r="I60" s="33">
        <v>0</v>
      </c>
      <c r="J60" s="34">
        <f t="shared" si="6"/>
        <v>0</v>
      </c>
      <c r="K60" s="34">
        <f t="shared" si="7"/>
        <v>0</v>
      </c>
      <c r="L60" s="34">
        <f t="shared" si="8"/>
        <v>0</v>
      </c>
      <c r="M60" s="34">
        <f t="shared" si="9"/>
        <v>0</v>
      </c>
      <c r="N60" s="34">
        <f t="shared" si="10"/>
        <v>0</v>
      </c>
      <c r="O60" s="35">
        <f t="shared" si="11"/>
        <v>0</v>
      </c>
    </row>
    <row r="61" spans="1:15" s="36" customFormat="1" ht="15.75" x14ac:dyDescent="0.2">
      <c r="A61" s="30">
        <v>42</v>
      </c>
      <c r="B61" s="77" t="s">
        <v>86</v>
      </c>
      <c r="C61" s="31"/>
      <c r="D61" s="37">
        <v>4</v>
      </c>
      <c r="E61" s="37" t="s">
        <v>44</v>
      </c>
      <c r="F61" s="32">
        <v>0</v>
      </c>
      <c r="G61" s="33">
        <v>0</v>
      </c>
      <c r="H61" s="34">
        <f t="shared" si="5"/>
        <v>0</v>
      </c>
      <c r="I61" s="33">
        <v>0</v>
      </c>
      <c r="J61" s="34">
        <f t="shared" si="6"/>
        <v>0</v>
      </c>
      <c r="K61" s="34">
        <f t="shared" si="7"/>
        <v>0</v>
      </c>
      <c r="L61" s="34">
        <f t="shared" si="8"/>
        <v>0</v>
      </c>
      <c r="M61" s="34">
        <f t="shared" si="9"/>
        <v>0</v>
      </c>
      <c r="N61" s="34">
        <f t="shared" si="10"/>
        <v>0</v>
      </c>
      <c r="O61" s="35">
        <f t="shared" si="11"/>
        <v>0</v>
      </c>
    </row>
    <row r="62" spans="1:15" s="36" customFormat="1" ht="15.75" x14ac:dyDescent="0.2">
      <c r="A62" s="30">
        <v>43</v>
      </c>
      <c r="B62" s="77" t="s">
        <v>87</v>
      </c>
      <c r="C62" s="31"/>
      <c r="D62" s="37">
        <v>4</v>
      </c>
      <c r="E62" s="37" t="s">
        <v>44</v>
      </c>
      <c r="F62" s="32">
        <v>0</v>
      </c>
      <c r="G62" s="33">
        <v>0</v>
      </c>
      <c r="H62" s="34">
        <f t="shared" si="5"/>
        <v>0</v>
      </c>
      <c r="I62" s="33">
        <v>0</v>
      </c>
      <c r="J62" s="34">
        <f t="shared" si="6"/>
        <v>0</v>
      </c>
      <c r="K62" s="34">
        <f t="shared" si="7"/>
        <v>0</v>
      </c>
      <c r="L62" s="34">
        <f t="shared" si="8"/>
        <v>0</v>
      </c>
      <c r="M62" s="34">
        <f t="shared" si="9"/>
        <v>0</v>
      </c>
      <c r="N62" s="34">
        <f t="shared" si="10"/>
        <v>0</v>
      </c>
      <c r="O62" s="35">
        <f t="shared" si="11"/>
        <v>0</v>
      </c>
    </row>
    <row r="63" spans="1:15" s="36" customFormat="1" ht="15.75" x14ac:dyDescent="0.2">
      <c r="A63" s="30">
        <v>44</v>
      </c>
      <c r="B63" s="77" t="s">
        <v>88</v>
      </c>
      <c r="C63" s="31"/>
      <c r="D63" s="37">
        <v>4</v>
      </c>
      <c r="E63" s="37" t="s">
        <v>44</v>
      </c>
      <c r="F63" s="32">
        <v>0</v>
      </c>
      <c r="G63" s="33">
        <v>0</v>
      </c>
      <c r="H63" s="34">
        <f t="shared" si="5"/>
        <v>0</v>
      </c>
      <c r="I63" s="33">
        <v>0</v>
      </c>
      <c r="J63" s="34">
        <f t="shared" si="6"/>
        <v>0</v>
      </c>
      <c r="K63" s="34">
        <f t="shared" si="7"/>
        <v>0</v>
      </c>
      <c r="L63" s="34">
        <f t="shared" si="8"/>
        <v>0</v>
      </c>
      <c r="M63" s="34">
        <f t="shared" si="9"/>
        <v>0</v>
      </c>
      <c r="N63" s="34">
        <f t="shared" si="10"/>
        <v>0</v>
      </c>
      <c r="O63" s="35">
        <f t="shared" si="11"/>
        <v>0</v>
      </c>
    </row>
    <row r="64" spans="1:15" s="36" customFormat="1" ht="28.5" x14ac:dyDescent="0.2">
      <c r="A64" s="30">
        <v>45</v>
      </c>
      <c r="B64" s="77" t="s">
        <v>89</v>
      </c>
      <c r="C64" s="31"/>
      <c r="D64" s="37">
        <v>4</v>
      </c>
      <c r="E64" s="37" t="s">
        <v>44</v>
      </c>
      <c r="F64" s="32">
        <v>0</v>
      </c>
      <c r="G64" s="33">
        <v>0</v>
      </c>
      <c r="H64" s="34">
        <f t="shared" si="5"/>
        <v>0</v>
      </c>
      <c r="I64" s="33">
        <v>0</v>
      </c>
      <c r="J64" s="34">
        <f t="shared" si="6"/>
        <v>0</v>
      </c>
      <c r="K64" s="34">
        <f t="shared" si="7"/>
        <v>0</v>
      </c>
      <c r="L64" s="34">
        <f t="shared" si="8"/>
        <v>0</v>
      </c>
      <c r="M64" s="34">
        <f t="shared" si="9"/>
        <v>0</v>
      </c>
      <c r="N64" s="34">
        <f t="shared" si="10"/>
        <v>0</v>
      </c>
      <c r="O64" s="35">
        <f t="shared" si="11"/>
        <v>0</v>
      </c>
    </row>
    <row r="65" spans="1:15" s="36" customFormat="1" ht="28.5" x14ac:dyDescent="0.2">
      <c r="A65" s="30">
        <v>46</v>
      </c>
      <c r="B65" s="77" t="s">
        <v>90</v>
      </c>
      <c r="C65" s="31"/>
      <c r="D65" s="37">
        <v>4</v>
      </c>
      <c r="E65" s="37" t="s">
        <v>44</v>
      </c>
      <c r="F65" s="32">
        <v>0</v>
      </c>
      <c r="G65" s="33">
        <v>0</v>
      </c>
      <c r="H65" s="34">
        <f t="shared" si="5"/>
        <v>0</v>
      </c>
      <c r="I65" s="33">
        <v>0</v>
      </c>
      <c r="J65" s="34">
        <f t="shared" si="6"/>
        <v>0</v>
      </c>
      <c r="K65" s="34">
        <f t="shared" si="7"/>
        <v>0</v>
      </c>
      <c r="L65" s="34">
        <f t="shared" si="8"/>
        <v>0</v>
      </c>
      <c r="M65" s="34">
        <f t="shared" si="9"/>
        <v>0</v>
      </c>
      <c r="N65" s="34">
        <f t="shared" si="10"/>
        <v>0</v>
      </c>
      <c r="O65" s="35">
        <f t="shared" si="11"/>
        <v>0</v>
      </c>
    </row>
    <row r="66" spans="1:15" s="36" customFormat="1" ht="28.5" x14ac:dyDescent="0.2">
      <c r="A66" s="30">
        <v>47</v>
      </c>
      <c r="B66" s="77" t="s">
        <v>91</v>
      </c>
      <c r="C66" s="31"/>
      <c r="D66" s="37">
        <v>4</v>
      </c>
      <c r="E66" s="37" t="s">
        <v>44</v>
      </c>
      <c r="F66" s="32">
        <v>0</v>
      </c>
      <c r="G66" s="33">
        <v>0</v>
      </c>
      <c r="H66" s="34">
        <f t="shared" si="5"/>
        <v>0</v>
      </c>
      <c r="I66" s="33">
        <v>0</v>
      </c>
      <c r="J66" s="34">
        <f t="shared" si="6"/>
        <v>0</v>
      </c>
      <c r="K66" s="34">
        <f t="shared" si="7"/>
        <v>0</v>
      </c>
      <c r="L66" s="34">
        <f t="shared" si="8"/>
        <v>0</v>
      </c>
      <c r="M66" s="34">
        <f t="shared" si="9"/>
        <v>0</v>
      </c>
      <c r="N66" s="34">
        <f t="shared" si="10"/>
        <v>0</v>
      </c>
      <c r="O66" s="35">
        <f t="shared" si="11"/>
        <v>0</v>
      </c>
    </row>
    <row r="67" spans="1:15" s="36" customFormat="1" ht="42.75" x14ac:dyDescent="0.2">
      <c r="A67" s="30">
        <v>48</v>
      </c>
      <c r="B67" s="77" t="s">
        <v>92</v>
      </c>
      <c r="C67" s="31"/>
      <c r="D67" s="37">
        <v>4</v>
      </c>
      <c r="E67" s="37" t="s">
        <v>44</v>
      </c>
      <c r="F67" s="32">
        <v>0</v>
      </c>
      <c r="G67" s="33">
        <v>0</v>
      </c>
      <c r="H67" s="34">
        <f t="shared" si="5"/>
        <v>0</v>
      </c>
      <c r="I67" s="33">
        <v>0</v>
      </c>
      <c r="J67" s="34">
        <f t="shared" si="6"/>
        <v>0</v>
      </c>
      <c r="K67" s="34">
        <f t="shared" si="7"/>
        <v>0</v>
      </c>
      <c r="L67" s="34">
        <f t="shared" si="8"/>
        <v>0</v>
      </c>
      <c r="M67" s="34">
        <f t="shared" si="9"/>
        <v>0</v>
      </c>
      <c r="N67" s="34">
        <f t="shared" si="10"/>
        <v>0</v>
      </c>
      <c r="O67" s="35">
        <f t="shared" si="11"/>
        <v>0</v>
      </c>
    </row>
    <row r="68" spans="1:15" s="36" customFormat="1" ht="28.5" x14ac:dyDescent="0.2">
      <c r="A68" s="30">
        <v>49</v>
      </c>
      <c r="B68" s="77" t="s">
        <v>93</v>
      </c>
      <c r="C68" s="31"/>
      <c r="D68" s="37">
        <v>4</v>
      </c>
      <c r="E68" s="37" t="s">
        <v>44</v>
      </c>
      <c r="F68" s="32">
        <v>0</v>
      </c>
      <c r="G68" s="33">
        <v>0</v>
      </c>
      <c r="H68" s="34">
        <f t="shared" si="5"/>
        <v>0</v>
      </c>
      <c r="I68" s="33">
        <v>0</v>
      </c>
      <c r="J68" s="34">
        <f t="shared" si="6"/>
        <v>0</v>
      </c>
      <c r="K68" s="34">
        <f t="shared" si="7"/>
        <v>0</v>
      </c>
      <c r="L68" s="34">
        <f t="shared" si="8"/>
        <v>0</v>
      </c>
      <c r="M68" s="34">
        <f t="shared" si="9"/>
        <v>0</v>
      </c>
      <c r="N68" s="34">
        <f t="shared" si="10"/>
        <v>0</v>
      </c>
      <c r="O68" s="35">
        <f t="shared" si="11"/>
        <v>0</v>
      </c>
    </row>
    <row r="69" spans="1:15" s="36" customFormat="1" ht="28.5" x14ac:dyDescent="0.2">
      <c r="A69" s="30">
        <v>50</v>
      </c>
      <c r="B69" s="77" t="s">
        <v>94</v>
      </c>
      <c r="C69" s="31"/>
      <c r="D69" s="37">
        <v>5</v>
      </c>
      <c r="E69" s="37" t="s">
        <v>44</v>
      </c>
      <c r="F69" s="32">
        <v>0</v>
      </c>
      <c r="G69" s="33">
        <v>0</v>
      </c>
      <c r="H69" s="34">
        <f t="shared" si="5"/>
        <v>0</v>
      </c>
      <c r="I69" s="33">
        <v>0</v>
      </c>
      <c r="J69" s="34">
        <f t="shared" si="6"/>
        <v>0</v>
      </c>
      <c r="K69" s="34">
        <f t="shared" si="7"/>
        <v>0</v>
      </c>
      <c r="L69" s="34">
        <f t="shared" si="8"/>
        <v>0</v>
      </c>
      <c r="M69" s="34">
        <f t="shared" si="9"/>
        <v>0</v>
      </c>
      <c r="N69" s="34">
        <f t="shared" si="10"/>
        <v>0</v>
      </c>
      <c r="O69" s="35">
        <f t="shared" si="11"/>
        <v>0</v>
      </c>
    </row>
    <row r="70" spans="1:15" s="36" customFormat="1" ht="15.75" x14ac:dyDescent="0.2">
      <c r="A70" s="30">
        <v>51</v>
      </c>
      <c r="B70" s="77" t="s">
        <v>95</v>
      </c>
      <c r="C70" s="31"/>
      <c r="D70" s="37">
        <v>4</v>
      </c>
      <c r="E70" s="37" t="s">
        <v>44</v>
      </c>
      <c r="F70" s="32">
        <v>0</v>
      </c>
      <c r="G70" s="33">
        <v>0</v>
      </c>
      <c r="H70" s="34">
        <f t="shared" si="5"/>
        <v>0</v>
      </c>
      <c r="I70" s="33">
        <v>0</v>
      </c>
      <c r="J70" s="34">
        <f t="shared" si="6"/>
        <v>0</v>
      </c>
      <c r="K70" s="34">
        <f t="shared" si="7"/>
        <v>0</v>
      </c>
      <c r="L70" s="34">
        <f t="shared" si="8"/>
        <v>0</v>
      </c>
      <c r="M70" s="34">
        <f t="shared" si="9"/>
        <v>0</v>
      </c>
      <c r="N70" s="34">
        <f t="shared" si="10"/>
        <v>0</v>
      </c>
      <c r="O70" s="35">
        <f t="shared" si="11"/>
        <v>0</v>
      </c>
    </row>
    <row r="71" spans="1:15" s="36" customFormat="1" ht="15.75" x14ac:dyDescent="0.2">
      <c r="A71" s="30">
        <v>52</v>
      </c>
      <c r="B71" s="77" t="s">
        <v>96</v>
      </c>
      <c r="C71" s="31"/>
      <c r="D71" s="37">
        <v>4</v>
      </c>
      <c r="E71" s="37" t="s">
        <v>44</v>
      </c>
      <c r="F71" s="32">
        <v>0</v>
      </c>
      <c r="G71" s="33">
        <v>0</v>
      </c>
      <c r="H71" s="34">
        <f t="shared" si="5"/>
        <v>0</v>
      </c>
      <c r="I71" s="33">
        <v>0</v>
      </c>
      <c r="J71" s="34">
        <f t="shared" si="6"/>
        <v>0</v>
      </c>
      <c r="K71" s="34">
        <f t="shared" si="7"/>
        <v>0</v>
      </c>
      <c r="L71" s="34">
        <f t="shared" si="8"/>
        <v>0</v>
      </c>
      <c r="M71" s="34">
        <f t="shared" si="9"/>
        <v>0</v>
      </c>
      <c r="N71" s="34">
        <f t="shared" si="10"/>
        <v>0</v>
      </c>
      <c r="O71" s="35">
        <f t="shared" si="11"/>
        <v>0</v>
      </c>
    </row>
    <row r="72" spans="1:15" s="36" customFormat="1" ht="15.75" x14ac:dyDescent="0.2">
      <c r="A72" s="30">
        <v>53</v>
      </c>
      <c r="B72" s="77" t="s">
        <v>97</v>
      </c>
      <c r="C72" s="31"/>
      <c r="D72" s="37">
        <v>4</v>
      </c>
      <c r="E72" s="37" t="s">
        <v>44</v>
      </c>
      <c r="F72" s="32">
        <v>0</v>
      </c>
      <c r="G72" s="33">
        <v>0</v>
      </c>
      <c r="H72" s="34">
        <f t="shared" si="5"/>
        <v>0</v>
      </c>
      <c r="I72" s="33">
        <v>0</v>
      </c>
      <c r="J72" s="34">
        <f t="shared" si="6"/>
        <v>0</v>
      </c>
      <c r="K72" s="34">
        <f t="shared" si="7"/>
        <v>0</v>
      </c>
      <c r="L72" s="34">
        <f t="shared" si="8"/>
        <v>0</v>
      </c>
      <c r="M72" s="34">
        <f t="shared" si="9"/>
        <v>0</v>
      </c>
      <c r="N72" s="34">
        <f t="shared" si="10"/>
        <v>0</v>
      </c>
      <c r="O72" s="35">
        <f t="shared" si="11"/>
        <v>0</v>
      </c>
    </row>
    <row r="73" spans="1:15" s="36" customFormat="1" ht="15.75" x14ac:dyDescent="0.2">
      <c r="A73" s="30">
        <v>54</v>
      </c>
      <c r="B73" s="77" t="s">
        <v>98</v>
      </c>
      <c r="C73" s="31"/>
      <c r="D73" s="37">
        <v>4</v>
      </c>
      <c r="E73" s="37" t="s">
        <v>44</v>
      </c>
      <c r="F73" s="32">
        <v>0</v>
      </c>
      <c r="G73" s="33">
        <v>0</v>
      </c>
      <c r="H73" s="34">
        <f t="shared" si="5"/>
        <v>0</v>
      </c>
      <c r="I73" s="33">
        <v>0</v>
      </c>
      <c r="J73" s="34">
        <f t="shared" si="6"/>
        <v>0</v>
      </c>
      <c r="K73" s="34">
        <f t="shared" si="7"/>
        <v>0</v>
      </c>
      <c r="L73" s="34">
        <f t="shared" si="8"/>
        <v>0</v>
      </c>
      <c r="M73" s="34">
        <f t="shared" si="9"/>
        <v>0</v>
      </c>
      <c r="N73" s="34">
        <f t="shared" si="10"/>
        <v>0</v>
      </c>
      <c r="O73" s="35">
        <f t="shared" si="11"/>
        <v>0</v>
      </c>
    </row>
    <row r="74" spans="1:15" s="36" customFormat="1" ht="15.75" x14ac:dyDescent="0.2">
      <c r="A74" s="30">
        <v>55</v>
      </c>
      <c r="B74" s="77" t="s">
        <v>99</v>
      </c>
      <c r="C74" s="31"/>
      <c r="D74" s="37">
        <v>4</v>
      </c>
      <c r="E74" s="37" t="s">
        <v>44</v>
      </c>
      <c r="F74" s="32">
        <v>0</v>
      </c>
      <c r="G74" s="33">
        <v>0</v>
      </c>
      <c r="H74" s="34">
        <f t="shared" si="5"/>
        <v>0</v>
      </c>
      <c r="I74" s="33">
        <v>0</v>
      </c>
      <c r="J74" s="34">
        <f t="shared" si="6"/>
        <v>0</v>
      </c>
      <c r="K74" s="34">
        <f t="shared" si="7"/>
        <v>0</v>
      </c>
      <c r="L74" s="34">
        <f t="shared" si="8"/>
        <v>0</v>
      </c>
      <c r="M74" s="34">
        <f t="shared" si="9"/>
        <v>0</v>
      </c>
      <c r="N74" s="34">
        <f t="shared" si="10"/>
        <v>0</v>
      </c>
      <c r="O74" s="35">
        <f t="shared" si="11"/>
        <v>0</v>
      </c>
    </row>
    <row r="75" spans="1:15" s="36" customFormat="1" ht="15.75" x14ac:dyDescent="0.2">
      <c r="A75" s="30">
        <v>56</v>
      </c>
      <c r="B75" s="77" t="s">
        <v>100</v>
      </c>
      <c r="C75" s="31"/>
      <c r="D75" s="37">
        <v>4</v>
      </c>
      <c r="E75" s="37" t="s">
        <v>44</v>
      </c>
      <c r="F75" s="32">
        <v>0</v>
      </c>
      <c r="G75" s="33">
        <v>0</v>
      </c>
      <c r="H75" s="34">
        <f t="shared" si="5"/>
        <v>0</v>
      </c>
      <c r="I75" s="33">
        <v>0</v>
      </c>
      <c r="J75" s="34">
        <f t="shared" si="6"/>
        <v>0</v>
      </c>
      <c r="K75" s="34">
        <f t="shared" si="7"/>
        <v>0</v>
      </c>
      <c r="L75" s="34">
        <f t="shared" si="8"/>
        <v>0</v>
      </c>
      <c r="M75" s="34">
        <f t="shared" si="9"/>
        <v>0</v>
      </c>
      <c r="N75" s="34">
        <f t="shared" si="10"/>
        <v>0</v>
      </c>
      <c r="O75" s="35">
        <f t="shared" si="11"/>
        <v>0</v>
      </c>
    </row>
    <row r="76" spans="1:15" s="36" customFormat="1" ht="15.75" x14ac:dyDescent="0.2">
      <c r="A76" s="30">
        <v>57</v>
      </c>
      <c r="B76" s="77" t="s">
        <v>101</v>
      </c>
      <c r="C76" s="31"/>
      <c r="D76" s="37">
        <v>4</v>
      </c>
      <c r="E76" s="37" t="s">
        <v>44</v>
      </c>
      <c r="F76" s="32">
        <v>0</v>
      </c>
      <c r="G76" s="33">
        <v>0</v>
      </c>
      <c r="H76" s="34">
        <f t="shared" si="5"/>
        <v>0</v>
      </c>
      <c r="I76" s="33">
        <v>0</v>
      </c>
      <c r="J76" s="34">
        <f t="shared" si="6"/>
        <v>0</v>
      </c>
      <c r="K76" s="34">
        <f t="shared" si="7"/>
        <v>0</v>
      </c>
      <c r="L76" s="34">
        <f t="shared" si="8"/>
        <v>0</v>
      </c>
      <c r="M76" s="34">
        <f t="shared" si="9"/>
        <v>0</v>
      </c>
      <c r="N76" s="34">
        <f t="shared" si="10"/>
        <v>0</v>
      </c>
      <c r="O76" s="35">
        <f t="shared" si="11"/>
        <v>0</v>
      </c>
    </row>
    <row r="77" spans="1:15" s="36" customFormat="1" ht="15.75" x14ac:dyDescent="0.2">
      <c r="A77" s="30">
        <v>58</v>
      </c>
      <c r="B77" s="77" t="s">
        <v>102</v>
      </c>
      <c r="C77" s="31"/>
      <c r="D77" s="37">
        <v>4</v>
      </c>
      <c r="E77" s="37" t="s">
        <v>44</v>
      </c>
      <c r="F77" s="32">
        <v>0</v>
      </c>
      <c r="G77" s="33">
        <v>0</v>
      </c>
      <c r="H77" s="34">
        <f t="shared" si="5"/>
        <v>0</v>
      </c>
      <c r="I77" s="33">
        <v>0</v>
      </c>
      <c r="J77" s="34">
        <f t="shared" si="6"/>
        <v>0</v>
      </c>
      <c r="K77" s="34">
        <f t="shared" si="7"/>
        <v>0</v>
      </c>
      <c r="L77" s="34">
        <f t="shared" si="8"/>
        <v>0</v>
      </c>
      <c r="M77" s="34">
        <f t="shared" si="9"/>
        <v>0</v>
      </c>
      <c r="N77" s="34">
        <f t="shared" si="10"/>
        <v>0</v>
      </c>
      <c r="O77" s="35">
        <f t="shared" si="11"/>
        <v>0</v>
      </c>
    </row>
    <row r="78" spans="1:15" s="36" customFormat="1" ht="15.75" x14ac:dyDescent="0.2">
      <c r="A78" s="30">
        <v>59</v>
      </c>
      <c r="B78" s="77" t="s">
        <v>103</v>
      </c>
      <c r="C78" s="31"/>
      <c r="D78" s="37">
        <v>4</v>
      </c>
      <c r="E78" s="37" t="s">
        <v>44</v>
      </c>
      <c r="F78" s="32">
        <v>0</v>
      </c>
      <c r="G78" s="33">
        <v>0</v>
      </c>
      <c r="H78" s="34">
        <f t="shared" si="5"/>
        <v>0</v>
      </c>
      <c r="I78" s="33">
        <v>0</v>
      </c>
      <c r="J78" s="34">
        <f t="shared" si="6"/>
        <v>0</v>
      </c>
      <c r="K78" s="34">
        <f t="shared" si="7"/>
        <v>0</v>
      </c>
      <c r="L78" s="34">
        <f t="shared" si="8"/>
        <v>0</v>
      </c>
      <c r="M78" s="34">
        <f t="shared" si="9"/>
        <v>0</v>
      </c>
      <c r="N78" s="34">
        <f t="shared" si="10"/>
        <v>0</v>
      </c>
      <c r="O78" s="35">
        <f t="shared" si="11"/>
        <v>0</v>
      </c>
    </row>
    <row r="79" spans="1:15" s="36" customFormat="1" ht="15.75" x14ac:dyDescent="0.2">
      <c r="A79" s="30">
        <v>60</v>
      </c>
      <c r="B79" s="77" t="s">
        <v>104</v>
      </c>
      <c r="C79" s="31"/>
      <c r="D79" s="37">
        <v>4</v>
      </c>
      <c r="E79" s="37" t="s">
        <v>44</v>
      </c>
      <c r="F79" s="32">
        <v>0</v>
      </c>
      <c r="G79" s="33">
        <v>0</v>
      </c>
      <c r="H79" s="34">
        <f t="shared" si="5"/>
        <v>0</v>
      </c>
      <c r="I79" s="33">
        <v>0</v>
      </c>
      <c r="J79" s="34">
        <f t="shared" si="6"/>
        <v>0</v>
      </c>
      <c r="K79" s="34">
        <f t="shared" si="7"/>
        <v>0</v>
      </c>
      <c r="L79" s="34">
        <f t="shared" si="8"/>
        <v>0</v>
      </c>
      <c r="M79" s="34">
        <f t="shared" si="9"/>
        <v>0</v>
      </c>
      <c r="N79" s="34">
        <f t="shared" si="10"/>
        <v>0</v>
      </c>
      <c r="O79" s="35">
        <f t="shared" si="11"/>
        <v>0</v>
      </c>
    </row>
    <row r="80" spans="1:15" s="36" customFormat="1" ht="15.75" x14ac:dyDescent="0.2">
      <c r="A80" s="30">
        <v>61</v>
      </c>
      <c r="B80" s="77" t="s">
        <v>105</v>
      </c>
      <c r="C80" s="31"/>
      <c r="D80" s="37">
        <v>4</v>
      </c>
      <c r="E80" s="37" t="s">
        <v>44</v>
      </c>
      <c r="F80" s="32">
        <v>0</v>
      </c>
      <c r="G80" s="33">
        <v>0</v>
      </c>
      <c r="H80" s="34">
        <f t="shared" si="5"/>
        <v>0</v>
      </c>
      <c r="I80" s="33">
        <v>0</v>
      </c>
      <c r="J80" s="34">
        <f t="shared" si="6"/>
        <v>0</v>
      </c>
      <c r="K80" s="34">
        <f t="shared" si="7"/>
        <v>0</v>
      </c>
      <c r="L80" s="34">
        <f t="shared" si="8"/>
        <v>0</v>
      </c>
      <c r="M80" s="34">
        <f t="shared" si="9"/>
        <v>0</v>
      </c>
      <c r="N80" s="34">
        <f t="shared" si="10"/>
        <v>0</v>
      </c>
      <c r="O80" s="35">
        <f t="shared" si="11"/>
        <v>0</v>
      </c>
    </row>
    <row r="81" spans="1:15" s="36" customFormat="1" ht="15.75" x14ac:dyDescent="0.2">
      <c r="A81" s="30">
        <v>62</v>
      </c>
      <c r="B81" s="77" t="s">
        <v>106</v>
      </c>
      <c r="C81" s="31"/>
      <c r="D81" s="37">
        <v>5</v>
      </c>
      <c r="E81" s="37" t="s">
        <v>44</v>
      </c>
      <c r="F81" s="32">
        <v>0</v>
      </c>
      <c r="G81" s="33">
        <v>0</v>
      </c>
      <c r="H81" s="34">
        <f t="shared" si="5"/>
        <v>0</v>
      </c>
      <c r="I81" s="33">
        <v>0</v>
      </c>
      <c r="J81" s="34">
        <f t="shared" si="6"/>
        <v>0</v>
      </c>
      <c r="K81" s="34">
        <f t="shared" si="7"/>
        <v>0</v>
      </c>
      <c r="L81" s="34">
        <f t="shared" si="8"/>
        <v>0</v>
      </c>
      <c r="M81" s="34">
        <f t="shared" si="9"/>
        <v>0</v>
      </c>
      <c r="N81" s="34">
        <f t="shared" si="10"/>
        <v>0</v>
      </c>
      <c r="O81" s="35">
        <f t="shared" si="11"/>
        <v>0</v>
      </c>
    </row>
    <row r="82" spans="1:15" s="36" customFormat="1" ht="15.75" x14ac:dyDescent="0.2">
      <c r="A82" s="30">
        <v>63</v>
      </c>
      <c r="B82" s="77" t="s">
        <v>107</v>
      </c>
      <c r="C82" s="31"/>
      <c r="D82" s="37">
        <v>5</v>
      </c>
      <c r="E82" s="37" t="s">
        <v>44</v>
      </c>
      <c r="F82" s="32">
        <v>0</v>
      </c>
      <c r="G82" s="33">
        <v>0</v>
      </c>
      <c r="H82" s="34">
        <f t="shared" si="5"/>
        <v>0</v>
      </c>
      <c r="I82" s="33">
        <v>0</v>
      </c>
      <c r="J82" s="34">
        <f t="shared" si="6"/>
        <v>0</v>
      </c>
      <c r="K82" s="34">
        <f t="shared" si="7"/>
        <v>0</v>
      </c>
      <c r="L82" s="34">
        <f t="shared" si="8"/>
        <v>0</v>
      </c>
      <c r="M82" s="34">
        <f t="shared" si="9"/>
        <v>0</v>
      </c>
      <c r="N82" s="34">
        <f t="shared" si="10"/>
        <v>0</v>
      </c>
      <c r="O82" s="35">
        <f t="shared" si="11"/>
        <v>0</v>
      </c>
    </row>
    <row r="83" spans="1:15" s="36" customFormat="1" ht="15.75" x14ac:dyDescent="0.2">
      <c r="A83" s="30">
        <v>64</v>
      </c>
      <c r="B83" s="77" t="s">
        <v>108</v>
      </c>
      <c r="C83" s="31"/>
      <c r="D83" s="37">
        <v>5</v>
      </c>
      <c r="E83" s="37" t="s">
        <v>44</v>
      </c>
      <c r="F83" s="32">
        <v>0</v>
      </c>
      <c r="G83" s="33">
        <v>0</v>
      </c>
      <c r="H83" s="34">
        <f t="shared" si="5"/>
        <v>0</v>
      </c>
      <c r="I83" s="33">
        <v>0</v>
      </c>
      <c r="J83" s="34">
        <f t="shared" si="6"/>
        <v>0</v>
      </c>
      <c r="K83" s="34">
        <f t="shared" si="7"/>
        <v>0</v>
      </c>
      <c r="L83" s="34">
        <f t="shared" si="8"/>
        <v>0</v>
      </c>
      <c r="M83" s="34">
        <f t="shared" si="9"/>
        <v>0</v>
      </c>
      <c r="N83" s="34">
        <f t="shared" si="10"/>
        <v>0</v>
      </c>
      <c r="O83" s="35">
        <f t="shared" si="11"/>
        <v>0</v>
      </c>
    </row>
    <row r="84" spans="1:15" s="36" customFormat="1" ht="15.75" x14ac:dyDescent="0.2">
      <c r="A84" s="30">
        <v>65</v>
      </c>
      <c r="B84" s="77" t="s">
        <v>109</v>
      </c>
      <c r="C84" s="31"/>
      <c r="D84" s="37">
        <v>5</v>
      </c>
      <c r="E84" s="37" t="s">
        <v>44</v>
      </c>
      <c r="F84" s="32">
        <v>0</v>
      </c>
      <c r="G84" s="33">
        <v>0</v>
      </c>
      <c r="H84" s="34">
        <f t="shared" si="5"/>
        <v>0</v>
      </c>
      <c r="I84" s="33">
        <v>0</v>
      </c>
      <c r="J84" s="34">
        <f t="shared" si="6"/>
        <v>0</v>
      </c>
      <c r="K84" s="34">
        <f t="shared" si="7"/>
        <v>0</v>
      </c>
      <c r="L84" s="34">
        <f t="shared" si="8"/>
        <v>0</v>
      </c>
      <c r="M84" s="34">
        <f t="shared" si="9"/>
        <v>0</v>
      </c>
      <c r="N84" s="34">
        <f t="shared" si="10"/>
        <v>0</v>
      </c>
      <c r="O84" s="35">
        <f t="shared" si="11"/>
        <v>0</v>
      </c>
    </row>
    <row r="85" spans="1:15" s="36" customFormat="1" ht="15.75" x14ac:dyDescent="0.2">
      <c r="A85" s="30">
        <v>66</v>
      </c>
      <c r="B85" s="77" t="s">
        <v>110</v>
      </c>
      <c r="C85" s="31"/>
      <c r="D85" s="37">
        <v>5</v>
      </c>
      <c r="E85" s="37" t="s">
        <v>44</v>
      </c>
      <c r="F85" s="32">
        <v>0</v>
      </c>
      <c r="G85" s="33">
        <v>0</v>
      </c>
      <c r="H85" s="34">
        <f t="shared" ref="H85:H148" si="12">+ROUND(F85*G85,0)</f>
        <v>0</v>
      </c>
      <c r="I85" s="33">
        <v>0</v>
      </c>
      <c r="J85" s="34">
        <f t="shared" ref="J85:J148" si="13">ROUND(F85*I85,0)</f>
        <v>0</v>
      </c>
      <c r="K85" s="34">
        <f t="shared" ref="K85:K148" si="14">ROUND(F85+H85+J85,0)</f>
        <v>0</v>
      </c>
      <c r="L85" s="34">
        <f t="shared" ref="L85:L148" si="15">ROUND(F85*D85,0)</f>
        <v>0</v>
      </c>
      <c r="M85" s="34">
        <f t="shared" ref="M85:M148" si="16">ROUND(L85*G85,0)</f>
        <v>0</v>
      </c>
      <c r="N85" s="34">
        <f t="shared" ref="N85:N148" si="17">ROUND(L85*I85,0)</f>
        <v>0</v>
      </c>
      <c r="O85" s="35">
        <f t="shared" ref="O85:O148" si="18">ROUND(L85+N85+M85,0)</f>
        <v>0</v>
      </c>
    </row>
    <row r="86" spans="1:15" s="36" customFormat="1" ht="15.75" x14ac:dyDescent="0.2">
      <c r="A86" s="30">
        <v>67</v>
      </c>
      <c r="B86" s="77" t="s">
        <v>111</v>
      </c>
      <c r="C86" s="31"/>
      <c r="D86" s="37">
        <v>4</v>
      </c>
      <c r="E86" s="37" t="s">
        <v>44</v>
      </c>
      <c r="F86" s="32">
        <v>0</v>
      </c>
      <c r="G86" s="33">
        <v>0</v>
      </c>
      <c r="H86" s="34">
        <f t="shared" si="12"/>
        <v>0</v>
      </c>
      <c r="I86" s="33">
        <v>0</v>
      </c>
      <c r="J86" s="34">
        <f t="shared" si="13"/>
        <v>0</v>
      </c>
      <c r="K86" s="34">
        <f t="shared" si="14"/>
        <v>0</v>
      </c>
      <c r="L86" s="34">
        <f t="shared" si="15"/>
        <v>0</v>
      </c>
      <c r="M86" s="34">
        <f t="shared" si="16"/>
        <v>0</v>
      </c>
      <c r="N86" s="34">
        <f t="shared" si="17"/>
        <v>0</v>
      </c>
      <c r="O86" s="35">
        <f t="shared" si="18"/>
        <v>0</v>
      </c>
    </row>
    <row r="87" spans="1:15" s="36" customFormat="1" ht="28.5" x14ac:dyDescent="0.2">
      <c r="A87" s="30">
        <v>68</v>
      </c>
      <c r="B87" s="77" t="s">
        <v>112</v>
      </c>
      <c r="C87" s="31"/>
      <c r="D87" s="37">
        <v>5</v>
      </c>
      <c r="E87" s="37" t="s">
        <v>44</v>
      </c>
      <c r="F87" s="32">
        <v>0</v>
      </c>
      <c r="G87" s="33">
        <v>0</v>
      </c>
      <c r="H87" s="34">
        <f t="shared" si="12"/>
        <v>0</v>
      </c>
      <c r="I87" s="33">
        <v>0</v>
      </c>
      <c r="J87" s="34">
        <f t="shared" si="13"/>
        <v>0</v>
      </c>
      <c r="K87" s="34">
        <f t="shared" si="14"/>
        <v>0</v>
      </c>
      <c r="L87" s="34">
        <f t="shared" si="15"/>
        <v>0</v>
      </c>
      <c r="M87" s="34">
        <f t="shared" si="16"/>
        <v>0</v>
      </c>
      <c r="N87" s="34">
        <f t="shared" si="17"/>
        <v>0</v>
      </c>
      <c r="O87" s="35">
        <f t="shared" si="18"/>
        <v>0</v>
      </c>
    </row>
    <row r="88" spans="1:15" s="36" customFormat="1" ht="28.5" x14ac:dyDescent="0.2">
      <c r="A88" s="30">
        <v>69</v>
      </c>
      <c r="B88" s="77" t="s">
        <v>113</v>
      </c>
      <c r="C88" s="31"/>
      <c r="D88" s="37">
        <v>4</v>
      </c>
      <c r="E88" s="37" t="s">
        <v>44</v>
      </c>
      <c r="F88" s="32">
        <v>0</v>
      </c>
      <c r="G88" s="33">
        <v>0</v>
      </c>
      <c r="H88" s="34">
        <f t="shared" si="12"/>
        <v>0</v>
      </c>
      <c r="I88" s="33">
        <v>0</v>
      </c>
      <c r="J88" s="34">
        <f t="shared" si="13"/>
        <v>0</v>
      </c>
      <c r="K88" s="34">
        <f t="shared" si="14"/>
        <v>0</v>
      </c>
      <c r="L88" s="34">
        <f t="shared" si="15"/>
        <v>0</v>
      </c>
      <c r="M88" s="34">
        <f t="shared" si="16"/>
        <v>0</v>
      </c>
      <c r="N88" s="34">
        <f t="shared" si="17"/>
        <v>0</v>
      </c>
      <c r="O88" s="35">
        <f t="shared" si="18"/>
        <v>0</v>
      </c>
    </row>
    <row r="89" spans="1:15" s="36" customFormat="1" ht="28.5" x14ac:dyDescent="0.2">
      <c r="A89" s="30">
        <v>70</v>
      </c>
      <c r="B89" s="77" t="s">
        <v>114</v>
      </c>
      <c r="C89" s="31"/>
      <c r="D89" s="37">
        <v>4</v>
      </c>
      <c r="E89" s="37" t="s">
        <v>44</v>
      </c>
      <c r="F89" s="32">
        <v>0</v>
      </c>
      <c r="G89" s="33">
        <v>0</v>
      </c>
      <c r="H89" s="34">
        <f t="shared" si="12"/>
        <v>0</v>
      </c>
      <c r="I89" s="33">
        <v>0</v>
      </c>
      <c r="J89" s="34">
        <f t="shared" si="13"/>
        <v>0</v>
      </c>
      <c r="K89" s="34">
        <f t="shared" si="14"/>
        <v>0</v>
      </c>
      <c r="L89" s="34">
        <f t="shared" si="15"/>
        <v>0</v>
      </c>
      <c r="M89" s="34">
        <f t="shared" si="16"/>
        <v>0</v>
      </c>
      <c r="N89" s="34">
        <f t="shared" si="17"/>
        <v>0</v>
      </c>
      <c r="O89" s="35">
        <f t="shared" si="18"/>
        <v>0</v>
      </c>
    </row>
    <row r="90" spans="1:15" s="36" customFormat="1" ht="28.5" x14ac:dyDescent="0.2">
      <c r="A90" s="30">
        <v>71</v>
      </c>
      <c r="B90" s="77" t="s">
        <v>115</v>
      </c>
      <c r="C90" s="31"/>
      <c r="D90" s="37">
        <v>3</v>
      </c>
      <c r="E90" s="37" t="s">
        <v>44</v>
      </c>
      <c r="F90" s="32">
        <v>0</v>
      </c>
      <c r="G90" s="33">
        <v>0</v>
      </c>
      <c r="H90" s="34">
        <f t="shared" si="12"/>
        <v>0</v>
      </c>
      <c r="I90" s="33">
        <v>0</v>
      </c>
      <c r="J90" s="34">
        <f t="shared" si="13"/>
        <v>0</v>
      </c>
      <c r="K90" s="34">
        <f t="shared" si="14"/>
        <v>0</v>
      </c>
      <c r="L90" s="34">
        <f t="shared" si="15"/>
        <v>0</v>
      </c>
      <c r="M90" s="34">
        <f t="shared" si="16"/>
        <v>0</v>
      </c>
      <c r="N90" s="34">
        <f t="shared" si="17"/>
        <v>0</v>
      </c>
      <c r="O90" s="35">
        <f t="shared" si="18"/>
        <v>0</v>
      </c>
    </row>
    <row r="91" spans="1:15" s="36" customFormat="1" ht="42.75" x14ac:dyDescent="0.2">
      <c r="A91" s="30">
        <v>72</v>
      </c>
      <c r="B91" s="77" t="s">
        <v>116</v>
      </c>
      <c r="C91" s="31"/>
      <c r="D91" s="37">
        <v>4</v>
      </c>
      <c r="E91" s="37" t="s">
        <v>44</v>
      </c>
      <c r="F91" s="32">
        <v>0</v>
      </c>
      <c r="G91" s="33">
        <v>0</v>
      </c>
      <c r="H91" s="34">
        <f t="shared" si="12"/>
        <v>0</v>
      </c>
      <c r="I91" s="33">
        <v>0</v>
      </c>
      <c r="J91" s="34">
        <f t="shared" si="13"/>
        <v>0</v>
      </c>
      <c r="K91" s="34">
        <f t="shared" si="14"/>
        <v>0</v>
      </c>
      <c r="L91" s="34">
        <f t="shared" si="15"/>
        <v>0</v>
      </c>
      <c r="M91" s="34">
        <f t="shared" si="16"/>
        <v>0</v>
      </c>
      <c r="N91" s="34">
        <f t="shared" si="17"/>
        <v>0</v>
      </c>
      <c r="O91" s="35">
        <f t="shared" si="18"/>
        <v>0</v>
      </c>
    </row>
    <row r="92" spans="1:15" s="36" customFormat="1" ht="15.75" x14ac:dyDescent="0.2">
      <c r="A92" s="30">
        <v>73</v>
      </c>
      <c r="B92" s="77" t="s">
        <v>117</v>
      </c>
      <c r="C92" s="31"/>
      <c r="D92" s="37">
        <v>4</v>
      </c>
      <c r="E92" s="37" t="s">
        <v>44</v>
      </c>
      <c r="F92" s="32">
        <v>0</v>
      </c>
      <c r="G92" s="33">
        <v>0</v>
      </c>
      <c r="H92" s="34">
        <f t="shared" si="12"/>
        <v>0</v>
      </c>
      <c r="I92" s="33">
        <v>0</v>
      </c>
      <c r="J92" s="34">
        <f t="shared" si="13"/>
        <v>0</v>
      </c>
      <c r="K92" s="34">
        <f t="shared" si="14"/>
        <v>0</v>
      </c>
      <c r="L92" s="34">
        <f t="shared" si="15"/>
        <v>0</v>
      </c>
      <c r="M92" s="34">
        <f t="shared" si="16"/>
        <v>0</v>
      </c>
      <c r="N92" s="34">
        <f t="shared" si="17"/>
        <v>0</v>
      </c>
      <c r="O92" s="35">
        <f t="shared" si="18"/>
        <v>0</v>
      </c>
    </row>
    <row r="93" spans="1:15" s="36" customFormat="1" ht="15.75" x14ac:dyDescent="0.2">
      <c r="A93" s="30">
        <v>74</v>
      </c>
      <c r="B93" s="77" t="s">
        <v>118</v>
      </c>
      <c r="C93" s="31"/>
      <c r="D93" s="37">
        <v>4</v>
      </c>
      <c r="E93" s="37" t="s">
        <v>44</v>
      </c>
      <c r="F93" s="32">
        <v>0</v>
      </c>
      <c r="G93" s="33">
        <v>0</v>
      </c>
      <c r="H93" s="34">
        <f t="shared" si="12"/>
        <v>0</v>
      </c>
      <c r="I93" s="33">
        <v>0</v>
      </c>
      <c r="J93" s="34">
        <f t="shared" si="13"/>
        <v>0</v>
      </c>
      <c r="K93" s="34">
        <f t="shared" si="14"/>
        <v>0</v>
      </c>
      <c r="L93" s="34">
        <f t="shared" si="15"/>
        <v>0</v>
      </c>
      <c r="M93" s="34">
        <f t="shared" si="16"/>
        <v>0</v>
      </c>
      <c r="N93" s="34">
        <f t="shared" si="17"/>
        <v>0</v>
      </c>
      <c r="O93" s="35">
        <f t="shared" si="18"/>
        <v>0</v>
      </c>
    </row>
    <row r="94" spans="1:15" s="36" customFormat="1" ht="28.5" x14ac:dyDescent="0.2">
      <c r="A94" s="30">
        <v>75</v>
      </c>
      <c r="B94" s="77" t="s">
        <v>119</v>
      </c>
      <c r="C94" s="31"/>
      <c r="D94" s="37">
        <v>4</v>
      </c>
      <c r="E94" s="37" t="s">
        <v>44</v>
      </c>
      <c r="F94" s="32">
        <v>0</v>
      </c>
      <c r="G94" s="33">
        <v>0</v>
      </c>
      <c r="H94" s="34">
        <f t="shared" si="12"/>
        <v>0</v>
      </c>
      <c r="I94" s="33">
        <v>0</v>
      </c>
      <c r="J94" s="34">
        <f t="shared" si="13"/>
        <v>0</v>
      </c>
      <c r="K94" s="34">
        <f t="shared" si="14"/>
        <v>0</v>
      </c>
      <c r="L94" s="34">
        <f t="shared" si="15"/>
        <v>0</v>
      </c>
      <c r="M94" s="34">
        <f t="shared" si="16"/>
        <v>0</v>
      </c>
      <c r="N94" s="34">
        <f t="shared" si="17"/>
        <v>0</v>
      </c>
      <c r="O94" s="35">
        <f t="shared" si="18"/>
        <v>0</v>
      </c>
    </row>
    <row r="95" spans="1:15" s="36" customFormat="1" ht="28.5" x14ac:dyDescent="0.2">
      <c r="A95" s="30">
        <v>76</v>
      </c>
      <c r="B95" s="77" t="s">
        <v>120</v>
      </c>
      <c r="C95" s="31"/>
      <c r="D95" s="37">
        <v>4</v>
      </c>
      <c r="E95" s="37" t="s">
        <v>44</v>
      </c>
      <c r="F95" s="32">
        <v>0</v>
      </c>
      <c r="G95" s="33">
        <v>0</v>
      </c>
      <c r="H95" s="34">
        <f t="shared" si="12"/>
        <v>0</v>
      </c>
      <c r="I95" s="33">
        <v>0</v>
      </c>
      <c r="J95" s="34">
        <f t="shared" si="13"/>
        <v>0</v>
      </c>
      <c r="K95" s="34">
        <f t="shared" si="14"/>
        <v>0</v>
      </c>
      <c r="L95" s="34">
        <f t="shared" si="15"/>
        <v>0</v>
      </c>
      <c r="M95" s="34">
        <f t="shared" si="16"/>
        <v>0</v>
      </c>
      <c r="N95" s="34">
        <f t="shared" si="17"/>
        <v>0</v>
      </c>
      <c r="O95" s="35">
        <f t="shared" si="18"/>
        <v>0</v>
      </c>
    </row>
    <row r="96" spans="1:15" s="36" customFormat="1" ht="15.75" x14ac:dyDescent="0.2">
      <c r="A96" s="30">
        <v>77</v>
      </c>
      <c r="B96" s="77" t="s">
        <v>121</v>
      </c>
      <c r="C96" s="31"/>
      <c r="D96" s="37">
        <v>4</v>
      </c>
      <c r="E96" s="37" t="s">
        <v>44</v>
      </c>
      <c r="F96" s="32">
        <v>0</v>
      </c>
      <c r="G96" s="33">
        <v>0</v>
      </c>
      <c r="H96" s="34">
        <f t="shared" si="12"/>
        <v>0</v>
      </c>
      <c r="I96" s="33">
        <v>0</v>
      </c>
      <c r="J96" s="34">
        <f t="shared" si="13"/>
        <v>0</v>
      </c>
      <c r="K96" s="34">
        <f t="shared" si="14"/>
        <v>0</v>
      </c>
      <c r="L96" s="34">
        <f t="shared" si="15"/>
        <v>0</v>
      </c>
      <c r="M96" s="34">
        <f t="shared" si="16"/>
        <v>0</v>
      </c>
      <c r="N96" s="34">
        <f t="shared" si="17"/>
        <v>0</v>
      </c>
      <c r="O96" s="35">
        <f t="shared" si="18"/>
        <v>0</v>
      </c>
    </row>
    <row r="97" spans="1:15" s="36" customFormat="1" ht="15.75" x14ac:dyDescent="0.2">
      <c r="A97" s="30">
        <v>78</v>
      </c>
      <c r="B97" s="77" t="s">
        <v>122</v>
      </c>
      <c r="C97" s="31"/>
      <c r="D97" s="37">
        <v>4</v>
      </c>
      <c r="E97" s="37" t="s">
        <v>44</v>
      </c>
      <c r="F97" s="32">
        <v>0</v>
      </c>
      <c r="G97" s="33">
        <v>0</v>
      </c>
      <c r="H97" s="34">
        <f t="shared" si="12"/>
        <v>0</v>
      </c>
      <c r="I97" s="33">
        <v>0</v>
      </c>
      <c r="J97" s="34">
        <f t="shared" si="13"/>
        <v>0</v>
      </c>
      <c r="K97" s="34">
        <f t="shared" si="14"/>
        <v>0</v>
      </c>
      <c r="L97" s="34">
        <f t="shared" si="15"/>
        <v>0</v>
      </c>
      <c r="M97" s="34">
        <f t="shared" si="16"/>
        <v>0</v>
      </c>
      <c r="N97" s="34">
        <f t="shared" si="17"/>
        <v>0</v>
      </c>
      <c r="O97" s="35">
        <f t="shared" si="18"/>
        <v>0</v>
      </c>
    </row>
    <row r="98" spans="1:15" s="36" customFormat="1" ht="15.75" x14ac:dyDescent="0.2">
      <c r="A98" s="30">
        <v>79</v>
      </c>
      <c r="B98" s="77" t="s">
        <v>123</v>
      </c>
      <c r="C98" s="31"/>
      <c r="D98" s="37">
        <v>4</v>
      </c>
      <c r="E98" s="37" t="s">
        <v>44</v>
      </c>
      <c r="F98" s="32">
        <v>0</v>
      </c>
      <c r="G98" s="33">
        <v>0</v>
      </c>
      <c r="H98" s="34">
        <f t="shared" si="12"/>
        <v>0</v>
      </c>
      <c r="I98" s="33">
        <v>0</v>
      </c>
      <c r="J98" s="34">
        <f t="shared" si="13"/>
        <v>0</v>
      </c>
      <c r="K98" s="34">
        <f t="shared" si="14"/>
        <v>0</v>
      </c>
      <c r="L98" s="34">
        <f t="shared" si="15"/>
        <v>0</v>
      </c>
      <c r="M98" s="34">
        <f t="shared" si="16"/>
        <v>0</v>
      </c>
      <c r="N98" s="34">
        <f t="shared" si="17"/>
        <v>0</v>
      </c>
      <c r="O98" s="35">
        <f t="shared" si="18"/>
        <v>0</v>
      </c>
    </row>
    <row r="99" spans="1:15" s="36" customFormat="1" ht="15.75" x14ac:dyDescent="0.2">
      <c r="A99" s="30">
        <v>80</v>
      </c>
      <c r="B99" s="77" t="s">
        <v>124</v>
      </c>
      <c r="C99" s="31"/>
      <c r="D99" s="37">
        <v>4</v>
      </c>
      <c r="E99" s="37" t="s">
        <v>44</v>
      </c>
      <c r="F99" s="32">
        <v>0</v>
      </c>
      <c r="G99" s="33">
        <v>0</v>
      </c>
      <c r="H99" s="34">
        <f t="shared" si="12"/>
        <v>0</v>
      </c>
      <c r="I99" s="33">
        <v>0</v>
      </c>
      <c r="J99" s="34">
        <f t="shared" si="13"/>
        <v>0</v>
      </c>
      <c r="K99" s="34">
        <f t="shared" si="14"/>
        <v>0</v>
      </c>
      <c r="L99" s="34">
        <f t="shared" si="15"/>
        <v>0</v>
      </c>
      <c r="M99" s="34">
        <f t="shared" si="16"/>
        <v>0</v>
      </c>
      <c r="N99" s="34">
        <f t="shared" si="17"/>
        <v>0</v>
      </c>
      <c r="O99" s="35">
        <f t="shared" si="18"/>
        <v>0</v>
      </c>
    </row>
    <row r="100" spans="1:15" s="36" customFormat="1" ht="15.75" x14ac:dyDescent="0.2">
      <c r="A100" s="30">
        <v>81</v>
      </c>
      <c r="B100" s="77" t="s">
        <v>125</v>
      </c>
      <c r="C100" s="31"/>
      <c r="D100" s="37">
        <v>4</v>
      </c>
      <c r="E100" s="37" t="s">
        <v>44</v>
      </c>
      <c r="F100" s="32">
        <v>0</v>
      </c>
      <c r="G100" s="33">
        <v>0</v>
      </c>
      <c r="H100" s="34">
        <f t="shared" si="12"/>
        <v>0</v>
      </c>
      <c r="I100" s="33">
        <v>0</v>
      </c>
      <c r="J100" s="34">
        <f t="shared" si="13"/>
        <v>0</v>
      </c>
      <c r="K100" s="34">
        <f t="shared" si="14"/>
        <v>0</v>
      </c>
      <c r="L100" s="34">
        <f t="shared" si="15"/>
        <v>0</v>
      </c>
      <c r="M100" s="34">
        <f t="shared" si="16"/>
        <v>0</v>
      </c>
      <c r="N100" s="34">
        <f t="shared" si="17"/>
        <v>0</v>
      </c>
      <c r="O100" s="35">
        <f t="shared" si="18"/>
        <v>0</v>
      </c>
    </row>
    <row r="101" spans="1:15" s="36" customFormat="1" ht="28.5" x14ac:dyDescent="0.2">
      <c r="A101" s="30">
        <v>82</v>
      </c>
      <c r="B101" s="77" t="s">
        <v>126</v>
      </c>
      <c r="C101" s="31"/>
      <c r="D101" s="37">
        <v>4</v>
      </c>
      <c r="E101" s="37" t="s">
        <v>44</v>
      </c>
      <c r="F101" s="32">
        <v>0</v>
      </c>
      <c r="G101" s="33">
        <v>0</v>
      </c>
      <c r="H101" s="34">
        <f t="shared" si="12"/>
        <v>0</v>
      </c>
      <c r="I101" s="33">
        <v>0</v>
      </c>
      <c r="J101" s="34">
        <f t="shared" si="13"/>
        <v>0</v>
      </c>
      <c r="K101" s="34">
        <f t="shared" si="14"/>
        <v>0</v>
      </c>
      <c r="L101" s="34">
        <f t="shared" si="15"/>
        <v>0</v>
      </c>
      <c r="M101" s="34">
        <f t="shared" si="16"/>
        <v>0</v>
      </c>
      <c r="N101" s="34">
        <f t="shared" si="17"/>
        <v>0</v>
      </c>
      <c r="O101" s="35">
        <f t="shared" si="18"/>
        <v>0</v>
      </c>
    </row>
    <row r="102" spans="1:15" s="36" customFormat="1" ht="42.75" x14ac:dyDescent="0.2">
      <c r="A102" s="30">
        <v>83</v>
      </c>
      <c r="B102" s="77" t="s">
        <v>127</v>
      </c>
      <c r="C102" s="31"/>
      <c r="D102" s="37">
        <v>4</v>
      </c>
      <c r="E102" s="37" t="s">
        <v>44</v>
      </c>
      <c r="F102" s="32">
        <v>0</v>
      </c>
      <c r="G102" s="33">
        <v>0</v>
      </c>
      <c r="H102" s="34">
        <f t="shared" si="12"/>
        <v>0</v>
      </c>
      <c r="I102" s="33">
        <v>0</v>
      </c>
      <c r="J102" s="34">
        <f t="shared" si="13"/>
        <v>0</v>
      </c>
      <c r="K102" s="34">
        <f t="shared" si="14"/>
        <v>0</v>
      </c>
      <c r="L102" s="34">
        <f t="shared" si="15"/>
        <v>0</v>
      </c>
      <c r="M102" s="34">
        <f t="shared" si="16"/>
        <v>0</v>
      </c>
      <c r="N102" s="34">
        <f t="shared" si="17"/>
        <v>0</v>
      </c>
      <c r="O102" s="35">
        <f t="shared" si="18"/>
        <v>0</v>
      </c>
    </row>
    <row r="103" spans="1:15" s="36" customFormat="1" ht="15.75" x14ac:dyDescent="0.2">
      <c r="A103" s="30">
        <v>84</v>
      </c>
      <c r="B103" s="77" t="s">
        <v>128</v>
      </c>
      <c r="C103" s="31"/>
      <c r="D103" s="37">
        <v>4</v>
      </c>
      <c r="E103" s="37" t="s">
        <v>44</v>
      </c>
      <c r="F103" s="32">
        <v>0</v>
      </c>
      <c r="G103" s="33">
        <v>0</v>
      </c>
      <c r="H103" s="34">
        <f t="shared" si="12"/>
        <v>0</v>
      </c>
      <c r="I103" s="33">
        <v>0</v>
      </c>
      <c r="J103" s="34">
        <f t="shared" si="13"/>
        <v>0</v>
      </c>
      <c r="K103" s="34">
        <f t="shared" si="14"/>
        <v>0</v>
      </c>
      <c r="L103" s="34">
        <f t="shared" si="15"/>
        <v>0</v>
      </c>
      <c r="M103" s="34">
        <f t="shared" si="16"/>
        <v>0</v>
      </c>
      <c r="N103" s="34">
        <f t="shared" si="17"/>
        <v>0</v>
      </c>
      <c r="O103" s="35">
        <f t="shared" si="18"/>
        <v>0</v>
      </c>
    </row>
    <row r="104" spans="1:15" s="36" customFormat="1" ht="42.75" x14ac:dyDescent="0.2">
      <c r="A104" s="30">
        <v>85</v>
      </c>
      <c r="B104" s="77" t="s">
        <v>129</v>
      </c>
      <c r="C104" s="31"/>
      <c r="D104" s="37">
        <v>4</v>
      </c>
      <c r="E104" s="37" t="s">
        <v>44</v>
      </c>
      <c r="F104" s="32">
        <v>0</v>
      </c>
      <c r="G104" s="33">
        <v>0</v>
      </c>
      <c r="H104" s="34">
        <f t="shared" si="12"/>
        <v>0</v>
      </c>
      <c r="I104" s="33">
        <v>0</v>
      </c>
      <c r="J104" s="34">
        <f t="shared" si="13"/>
        <v>0</v>
      </c>
      <c r="K104" s="34">
        <f t="shared" si="14"/>
        <v>0</v>
      </c>
      <c r="L104" s="34">
        <f t="shared" si="15"/>
        <v>0</v>
      </c>
      <c r="M104" s="34">
        <f t="shared" si="16"/>
        <v>0</v>
      </c>
      <c r="N104" s="34">
        <f t="shared" si="17"/>
        <v>0</v>
      </c>
      <c r="O104" s="35">
        <f t="shared" si="18"/>
        <v>0</v>
      </c>
    </row>
    <row r="105" spans="1:15" s="36" customFormat="1" ht="15.75" x14ac:dyDescent="0.2">
      <c r="A105" s="30">
        <v>86</v>
      </c>
      <c r="B105" s="77" t="s">
        <v>130</v>
      </c>
      <c r="C105" s="31"/>
      <c r="D105" s="37">
        <v>4</v>
      </c>
      <c r="E105" s="37" t="s">
        <v>44</v>
      </c>
      <c r="F105" s="32">
        <v>0</v>
      </c>
      <c r="G105" s="33">
        <v>0</v>
      </c>
      <c r="H105" s="34">
        <f t="shared" si="12"/>
        <v>0</v>
      </c>
      <c r="I105" s="33">
        <v>0</v>
      </c>
      <c r="J105" s="34">
        <f t="shared" si="13"/>
        <v>0</v>
      </c>
      <c r="K105" s="34">
        <f t="shared" si="14"/>
        <v>0</v>
      </c>
      <c r="L105" s="34">
        <f t="shared" si="15"/>
        <v>0</v>
      </c>
      <c r="M105" s="34">
        <f t="shared" si="16"/>
        <v>0</v>
      </c>
      <c r="N105" s="34">
        <f t="shared" si="17"/>
        <v>0</v>
      </c>
      <c r="O105" s="35">
        <f t="shared" si="18"/>
        <v>0</v>
      </c>
    </row>
    <row r="106" spans="1:15" s="36" customFormat="1" ht="28.5" x14ac:dyDescent="0.2">
      <c r="A106" s="30">
        <v>87</v>
      </c>
      <c r="B106" s="77" t="s">
        <v>131</v>
      </c>
      <c r="C106" s="31"/>
      <c r="D106" s="37">
        <v>4</v>
      </c>
      <c r="E106" s="37" t="s">
        <v>44</v>
      </c>
      <c r="F106" s="32">
        <v>0</v>
      </c>
      <c r="G106" s="33">
        <v>0</v>
      </c>
      <c r="H106" s="34">
        <f t="shared" si="12"/>
        <v>0</v>
      </c>
      <c r="I106" s="33">
        <v>0</v>
      </c>
      <c r="J106" s="34">
        <f t="shared" si="13"/>
        <v>0</v>
      </c>
      <c r="K106" s="34">
        <f t="shared" si="14"/>
        <v>0</v>
      </c>
      <c r="L106" s="34">
        <f t="shared" si="15"/>
        <v>0</v>
      </c>
      <c r="M106" s="34">
        <f t="shared" si="16"/>
        <v>0</v>
      </c>
      <c r="N106" s="34">
        <f t="shared" si="17"/>
        <v>0</v>
      </c>
      <c r="O106" s="35">
        <f t="shared" si="18"/>
        <v>0</v>
      </c>
    </row>
    <row r="107" spans="1:15" s="36" customFormat="1" ht="28.5" x14ac:dyDescent="0.2">
      <c r="A107" s="30">
        <v>88</v>
      </c>
      <c r="B107" s="77" t="s">
        <v>132</v>
      </c>
      <c r="C107" s="31"/>
      <c r="D107" s="37">
        <v>4</v>
      </c>
      <c r="E107" s="37" t="s">
        <v>44</v>
      </c>
      <c r="F107" s="32">
        <v>0</v>
      </c>
      <c r="G107" s="33">
        <v>0</v>
      </c>
      <c r="H107" s="34">
        <f t="shared" si="12"/>
        <v>0</v>
      </c>
      <c r="I107" s="33">
        <v>0</v>
      </c>
      <c r="J107" s="34">
        <f t="shared" si="13"/>
        <v>0</v>
      </c>
      <c r="K107" s="34">
        <f t="shared" si="14"/>
        <v>0</v>
      </c>
      <c r="L107" s="34">
        <f t="shared" si="15"/>
        <v>0</v>
      </c>
      <c r="M107" s="34">
        <f t="shared" si="16"/>
        <v>0</v>
      </c>
      <c r="N107" s="34">
        <f t="shared" si="17"/>
        <v>0</v>
      </c>
      <c r="O107" s="35">
        <f t="shared" si="18"/>
        <v>0</v>
      </c>
    </row>
    <row r="108" spans="1:15" s="36" customFormat="1" ht="15.75" x14ac:dyDescent="0.2">
      <c r="A108" s="30">
        <v>89</v>
      </c>
      <c r="B108" s="77" t="s">
        <v>133</v>
      </c>
      <c r="C108" s="31"/>
      <c r="D108" s="37">
        <v>4</v>
      </c>
      <c r="E108" s="37" t="s">
        <v>44</v>
      </c>
      <c r="F108" s="32">
        <v>0</v>
      </c>
      <c r="G108" s="33">
        <v>0</v>
      </c>
      <c r="H108" s="34">
        <f t="shared" si="12"/>
        <v>0</v>
      </c>
      <c r="I108" s="33">
        <v>0</v>
      </c>
      <c r="J108" s="34">
        <f t="shared" si="13"/>
        <v>0</v>
      </c>
      <c r="K108" s="34">
        <f t="shared" si="14"/>
        <v>0</v>
      </c>
      <c r="L108" s="34">
        <f t="shared" si="15"/>
        <v>0</v>
      </c>
      <c r="M108" s="34">
        <f t="shared" si="16"/>
        <v>0</v>
      </c>
      <c r="N108" s="34">
        <f t="shared" si="17"/>
        <v>0</v>
      </c>
      <c r="O108" s="35">
        <f t="shared" si="18"/>
        <v>0</v>
      </c>
    </row>
    <row r="109" spans="1:15" s="36" customFormat="1" ht="15.75" x14ac:dyDescent="0.2">
      <c r="A109" s="30">
        <v>90</v>
      </c>
      <c r="B109" s="77" t="s">
        <v>134</v>
      </c>
      <c r="C109" s="31"/>
      <c r="D109" s="37">
        <v>4</v>
      </c>
      <c r="E109" s="37" t="s">
        <v>44</v>
      </c>
      <c r="F109" s="32">
        <v>0</v>
      </c>
      <c r="G109" s="33">
        <v>0</v>
      </c>
      <c r="H109" s="34">
        <f t="shared" si="12"/>
        <v>0</v>
      </c>
      <c r="I109" s="33">
        <v>0</v>
      </c>
      <c r="J109" s="34">
        <f t="shared" si="13"/>
        <v>0</v>
      </c>
      <c r="K109" s="34">
        <f t="shared" si="14"/>
        <v>0</v>
      </c>
      <c r="L109" s="34">
        <f t="shared" si="15"/>
        <v>0</v>
      </c>
      <c r="M109" s="34">
        <f t="shared" si="16"/>
        <v>0</v>
      </c>
      <c r="N109" s="34">
        <f t="shared" si="17"/>
        <v>0</v>
      </c>
      <c r="O109" s="35">
        <f t="shared" si="18"/>
        <v>0</v>
      </c>
    </row>
    <row r="110" spans="1:15" s="36" customFormat="1" ht="15.75" x14ac:dyDescent="0.2">
      <c r="A110" s="30">
        <v>91</v>
      </c>
      <c r="B110" s="77" t="s">
        <v>135</v>
      </c>
      <c r="C110" s="31"/>
      <c r="D110" s="37">
        <v>4</v>
      </c>
      <c r="E110" s="37" t="s">
        <v>44</v>
      </c>
      <c r="F110" s="32">
        <v>0</v>
      </c>
      <c r="G110" s="33">
        <v>0</v>
      </c>
      <c r="H110" s="34">
        <f t="shared" si="12"/>
        <v>0</v>
      </c>
      <c r="I110" s="33">
        <v>0</v>
      </c>
      <c r="J110" s="34">
        <f t="shared" si="13"/>
        <v>0</v>
      </c>
      <c r="K110" s="34">
        <f t="shared" si="14"/>
        <v>0</v>
      </c>
      <c r="L110" s="34">
        <f t="shared" si="15"/>
        <v>0</v>
      </c>
      <c r="M110" s="34">
        <f t="shared" si="16"/>
        <v>0</v>
      </c>
      <c r="N110" s="34">
        <f t="shared" si="17"/>
        <v>0</v>
      </c>
      <c r="O110" s="35">
        <f t="shared" si="18"/>
        <v>0</v>
      </c>
    </row>
    <row r="111" spans="1:15" s="36" customFormat="1" ht="28.5" x14ac:dyDescent="0.2">
      <c r="A111" s="30">
        <v>92</v>
      </c>
      <c r="B111" s="77" t="s">
        <v>136</v>
      </c>
      <c r="C111" s="31"/>
      <c r="D111" s="37">
        <v>4</v>
      </c>
      <c r="E111" s="37" t="s">
        <v>44</v>
      </c>
      <c r="F111" s="32">
        <v>0</v>
      </c>
      <c r="G111" s="33">
        <v>0</v>
      </c>
      <c r="H111" s="34">
        <f t="shared" si="12"/>
        <v>0</v>
      </c>
      <c r="I111" s="33">
        <v>0</v>
      </c>
      <c r="J111" s="34">
        <f t="shared" si="13"/>
        <v>0</v>
      </c>
      <c r="K111" s="34">
        <f t="shared" si="14"/>
        <v>0</v>
      </c>
      <c r="L111" s="34">
        <f t="shared" si="15"/>
        <v>0</v>
      </c>
      <c r="M111" s="34">
        <f t="shared" si="16"/>
        <v>0</v>
      </c>
      <c r="N111" s="34">
        <f t="shared" si="17"/>
        <v>0</v>
      </c>
      <c r="O111" s="35">
        <f t="shared" si="18"/>
        <v>0</v>
      </c>
    </row>
    <row r="112" spans="1:15" s="36" customFormat="1" ht="28.5" x14ac:dyDescent="0.2">
      <c r="A112" s="30">
        <v>93</v>
      </c>
      <c r="B112" s="77" t="s">
        <v>137</v>
      </c>
      <c r="C112" s="31"/>
      <c r="D112" s="37">
        <v>4</v>
      </c>
      <c r="E112" s="37" t="s">
        <v>44</v>
      </c>
      <c r="F112" s="32">
        <v>0</v>
      </c>
      <c r="G112" s="33">
        <v>0</v>
      </c>
      <c r="H112" s="34">
        <f t="shared" si="12"/>
        <v>0</v>
      </c>
      <c r="I112" s="33">
        <v>0</v>
      </c>
      <c r="J112" s="34">
        <f t="shared" si="13"/>
        <v>0</v>
      </c>
      <c r="K112" s="34">
        <f t="shared" si="14"/>
        <v>0</v>
      </c>
      <c r="L112" s="34">
        <f t="shared" si="15"/>
        <v>0</v>
      </c>
      <c r="M112" s="34">
        <f t="shared" si="16"/>
        <v>0</v>
      </c>
      <c r="N112" s="34">
        <f t="shared" si="17"/>
        <v>0</v>
      </c>
      <c r="O112" s="35">
        <f t="shared" si="18"/>
        <v>0</v>
      </c>
    </row>
    <row r="113" spans="1:15" s="36" customFormat="1" ht="42.75" x14ac:dyDescent="0.2">
      <c r="A113" s="30">
        <v>94</v>
      </c>
      <c r="B113" s="77" t="s">
        <v>138</v>
      </c>
      <c r="C113" s="31"/>
      <c r="D113" s="37">
        <v>4</v>
      </c>
      <c r="E113" s="37" t="s">
        <v>44</v>
      </c>
      <c r="F113" s="32">
        <v>0</v>
      </c>
      <c r="G113" s="33">
        <v>0</v>
      </c>
      <c r="H113" s="34">
        <f t="shared" si="12"/>
        <v>0</v>
      </c>
      <c r="I113" s="33">
        <v>0</v>
      </c>
      <c r="J113" s="34">
        <f t="shared" si="13"/>
        <v>0</v>
      </c>
      <c r="K113" s="34">
        <f t="shared" si="14"/>
        <v>0</v>
      </c>
      <c r="L113" s="34">
        <f t="shared" si="15"/>
        <v>0</v>
      </c>
      <c r="M113" s="34">
        <f t="shared" si="16"/>
        <v>0</v>
      </c>
      <c r="N113" s="34">
        <f t="shared" si="17"/>
        <v>0</v>
      </c>
      <c r="O113" s="35">
        <f t="shared" si="18"/>
        <v>0</v>
      </c>
    </row>
    <row r="114" spans="1:15" s="36" customFormat="1" ht="28.5" x14ac:dyDescent="0.2">
      <c r="A114" s="30">
        <v>95</v>
      </c>
      <c r="B114" s="77" t="s">
        <v>139</v>
      </c>
      <c r="C114" s="31"/>
      <c r="D114" s="37">
        <v>4</v>
      </c>
      <c r="E114" s="37" t="s">
        <v>44</v>
      </c>
      <c r="F114" s="32">
        <v>0</v>
      </c>
      <c r="G114" s="33">
        <v>0</v>
      </c>
      <c r="H114" s="34">
        <f t="shared" si="12"/>
        <v>0</v>
      </c>
      <c r="I114" s="33">
        <v>0</v>
      </c>
      <c r="J114" s="34">
        <f t="shared" si="13"/>
        <v>0</v>
      </c>
      <c r="K114" s="34">
        <f t="shared" si="14"/>
        <v>0</v>
      </c>
      <c r="L114" s="34">
        <f t="shared" si="15"/>
        <v>0</v>
      </c>
      <c r="M114" s="34">
        <f t="shared" si="16"/>
        <v>0</v>
      </c>
      <c r="N114" s="34">
        <f t="shared" si="17"/>
        <v>0</v>
      </c>
      <c r="O114" s="35">
        <f t="shared" si="18"/>
        <v>0</v>
      </c>
    </row>
    <row r="115" spans="1:15" s="36" customFormat="1" ht="28.5" x14ac:dyDescent="0.2">
      <c r="A115" s="30">
        <v>96</v>
      </c>
      <c r="B115" s="77" t="s">
        <v>140</v>
      </c>
      <c r="C115" s="31"/>
      <c r="D115" s="37">
        <v>4</v>
      </c>
      <c r="E115" s="37" t="s">
        <v>44</v>
      </c>
      <c r="F115" s="32">
        <v>0</v>
      </c>
      <c r="G115" s="33">
        <v>0</v>
      </c>
      <c r="H115" s="34">
        <f t="shared" si="12"/>
        <v>0</v>
      </c>
      <c r="I115" s="33">
        <v>0</v>
      </c>
      <c r="J115" s="34">
        <f t="shared" si="13"/>
        <v>0</v>
      </c>
      <c r="K115" s="34">
        <f t="shared" si="14"/>
        <v>0</v>
      </c>
      <c r="L115" s="34">
        <f t="shared" si="15"/>
        <v>0</v>
      </c>
      <c r="M115" s="34">
        <f t="shared" si="16"/>
        <v>0</v>
      </c>
      <c r="N115" s="34">
        <f t="shared" si="17"/>
        <v>0</v>
      </c>
      <c r="O115" s="35">
        <f t="shared" si="18"/>
        <v>0</v>
      </c>
    </row>
    <row r="116" spans="1:15" s="36" customFormat="1" ht="28.5" x14ac:dyDescent="0.2">
      <c r="A116" s="30">
        <v>97</v>
      </c>
      <c r="B116" s="77" t="s">
        <v>141</v>
      </c>
      <c r="C116" s="31"/>
      <c r="D116" s="37">
        <v>4</v>
      </c>
      <c r="E116" s="37" t="s">
        <v>44</v>
      </c>
      <c r="F116" s="32">
        <v>0</v>
      </c>
      <c r="G116" s="33">
        <v>0</v>
      </c>
      <c r="H116" s="34">
        <f t="shared" si="12"/>
        <v>0</v>
      </c>
      <c r="I116" s="33">
        <v>0</v>
      </c>
      <c r="J116" s="34">
        <f t="shared" si="13"/>
        <v>0</v>
      </c>
      <c r="K116" s="34">
        <f t="shared" si="14"/>
        <v>0</v>
      </c>
      <c r="L116" s="34">
        <f t="shared" si="15"/>
        <v>0</v>
      </c>
      <c r="M116" s="34">
        <f t="shared" si="16"/>
        <v>0</v>
      </c>
      <c r="N116" s="34">
        <f t="shared" si="17"/>
        <v>0</v>
      </c>
      <c r="O116" s="35">
        <f t="shared" si="18"/>
        <v>0</v>
      </c>
    </row>
    <row r="117" spans="1:15" s="36" customFormat="1" ht="15.75" x14ac:dyDescent="0.2">
      <c r="A117" s="30">
        <v>98</v>
      </c>
      <c r="B117" s="77" t="s">
        <v>142</v>
      </c>
      <c r="C117" s="31"/>
      <c r="D117" s="37">
        <v>4</v>
      </c>
      <c r="E117" s="37" t="s">
        <v>44</v>
      </c>
      <c r="F117" s="32">
        <v>0</v>
      </c>
      <c r="G117" s="33">
        <v>0</v>
      </c>
      <c r="H117" s="34">
        <f t="shared" si="12"/>
        <v>0</v>
      </c>
      <c r="I117" s="33">
        <v>0</v>
      </c>
      <c r="J117" s="34">
        <f t="shared" si="13"/>
        <v>0</v>
      </c>
      <c r="K117" s="34">
        <f t="shared" si="14"/>
        <v>0</v>
      </c>
      <c r="L117" s="34">
        <f t="shared" si="15"/>
        <v>0</v>
      </c>
      <c r="M117" s="34">
        <f t="shared" si="16"/>
        <v>0</v>
      </c>
      <c r="N117" s="34">
        <f t="shared" si="17"/>
        <v>0</v>
      </c>
      <c r="O117" s="35">
        <f t="shared" si="18"/>
        <v>0</v>
      </c>
    </row>
    <row r="118" spans="1:15" s="36" customFormat="1" ht="15.75" x14ac:dyDescent="0.2">
      <c r="A118" s="30">
        <v>99</v>
      </c>
      <c r="B118" s="77" t="s">
        <v>143</v>
      </c>
      <c r="C118" s="31"/>
      <c r="D118" s="37">
        <v>4</v>
      </c>
      <c r="E118" s="37" t="s">
        <v>44</v>
      </c>
      <c r="F118" s="32">
        <v>0</v>
      </c>
      <c r="G118" s="33">
        <v>0</v>
      </c>
      <c r="H118" s="34">
        <f t="shared" si="12"/>
        <v>0</v>
      </c>
      <c r="I118" s="33">
        <v>0</v>
      </c>
      <c r="J118" s="34">
        <f t="shared" si="13"/>
        <v>0</v>
      </c>
      <c r="K118" s="34">
        <f t="shared" si="14"/>
        <v>0</v>
      </c>
      <c r="L118" s="34">
        <f t="shared" si="15"/>
        <v>0</v>
      </c>
      <c r="M118" s="34">
        <f t="shared" si="16"/>
        <v>0</v>
      </c>
      <c r="N118" s="34">
        <f t="shared" si="17"/>
        <v>0</v>
      </c>
      <c r="O118" s="35">
        <f t="shared" si="18"/>
        <v>0</v>
      </c>
    </row>
    <row r="119" spans="1:15" s="36" customFormat="1" ht="15.75" x14ac:dyDescent="0.2">
      <c r="A119" s="30">
        <v>100</v>
      </c>
      <c r="B119" s="77" t="s">
        <v>144</v>
      </c>
      <c r="C119" s="31"/>
      <c r="D119" s="37">
        <v>4</v>
      </c>
      <c r="E119" s="37" t="s">
        <v>44</v>
      </c>
      <c r="F119" s="32">
        <v>0</v>
      </c>
      <c r="G119" s="33">
        <v>0</v>
      </c>
      <c r="H119" s="34">
        <f t="shared" si="12"/>
        <v>0</v>
      </c>
      <c r="I119" s="33">
        <v>0</v>
      </c>
      <c r="J119" s="34">
        <f t="shared" si="13"/>
        <v>0</v>
      </c>
      <c r="K119" s="34">
        <f t="shared" si="14"/>
        <v>0</v>
      </c>
      <c r="L119" s="34">
        <f t="shared" si="15"/>
        <v>0</v>
      </c>
      <c r="M119" s="34">
        <f t="shared" si="16"/>
        <v>0</v>
      </c>
      <c r="N119" s="34">
        <f t="shared" si="17"/>
        <v>0</v>
      </c>
      <c r="O119" s="35">
        <f t="shared" si="18"/>
        <v>0</v>
      </c>
    </row>
    <row r="120" spans="1:15" s="36" customFormat="1" ht="15.75" x14ac:dyDescent="0.2">
      <c r="A120" s="30">
        <v>101</v>
      </c>
      <c r="B120" s="77" t="s">
        <v>145</v>
      </c>
      <c r="C120" s="31"/>
      <c r="D120" s="37">
        <v>4</v>
      </c>
      <c r="E120" s="37" t="s">
        <v>44</v>
      </c>
      <c r="F120" s="32">
        <v>0</v>
      </c>
      <c r="G120" s="33">
        <v>0</v>
      </c>
      <c r="H120" s="34">
        <f t="shared" si="12"/>
        <v>0</v>
      </c>
      <c r="I120" s="33">
        <v>0</v>
      </c>
      <c r="J120" s="34">
        <f t="shared" si="13"/>
        <v>0</v>
      </c>
      <c r="K120" s="34">
        <f t="shared" si="14"/>
        <v>0</v>
      </c>
      <c r="L120" s="34">
        <f t="shared" si="15"/>
        <v>0</v>
      </c>
      <c r="M120" s="34">
        <f t="shared" si="16"/>
        <v>0</v>
      </c>
      <c r="N120" s="34">
        <f t="shared" si="17"/>
        <v>0</v>
      </c>
      <c r="O120" s="35">
        <f t="shared" si="18"/>
        <v>0</v>
      </c>
    </row>
    <row r="121" spans="1:15" s="36" customFormat="1" ht="42.75" x14ac:dyDescent="0.2">
      <c r="A121" s="30">
        <v>102</v>
      </c>
      <c r="B121" s="77" t="s">
        <v>146</v>
      </c>
      <c r="C121" s="31"/>
      <c r="D121" s="37">
        <v>4</v>
      </c>
      <c r="E121" s="37" t="s">
        <v>44</v>
      </c>
      <c r="F121" s="32">
        <v>0</v>
      </c>
      <c r="G121" s="33">
        <v>0</v>
      </c>
      <c r="H121" s="34">
        <f t="shared" si="12"/>
        <v>0</v>
      </c>
      <c r="I121" s="33">
        <v>0</v>
      </c>
      <c r="J121" s="34">
        <f t="shared" si="13"/>
        <v>0</v>
      </c>
      <c r="K121" s="34">
        <f t="shared" si="14"/>
        <v>0</v>
      </c>
      <c r="L121" s="34">
        <f t="shared" si="15"/>
        <v>0</v>
      </c>
      <c r="M121" s="34">
        <f t="shared" si="16"/>
        <v>0</v>
      </c>
      <c r="N121" s="34">
        <f t="shared" si="17"/>
        <v>0</v>
      </c>
      <c r="O121" s="35">
        <f t="shared" si="18"/>
        <v>0</v>
      </c>
    </row>
    <row r="122" spans="1:15" s="36" customFormat="1" ht="28.5" x14ac:dyDescent="0.2">
      <c r="A122" s="30">
        <v>103</v>
      </c>
      <c r="B122" s="77" t="s">
        <v>147</v>
      </c>
      <c r="C122" s="31"/>
      <c r="D122" s="37">
        <v>4</v>
      </c>
      <c r="E122" s="37" t="s">
        <v>44</v>
      </c>
      <c r="F122" s="32">
        <v>0</v>
      </c>
      <c r="G122" s="33">
        <v>0</v>
      </c>
      <c r="H122" s="34">
        <f t="shared" si="12"/>
        <v>0</v>
      </c>
      <c r="I122" s="33">
        <v>0</v>
      </c>
      <c r="J122" s="34">
        <f t="shared" si="13"/>
        <v>0</v>
      </c>
      <c r="K122" s="34">
        <f t="shared" si="14"/>
        <v>0</v>
      </c>
      <c r="L122" s="34">
        <f t="shared" si="15"/>
        <v>0</v>
      </c>
      <c r="M122" s="34">
        <f t="shared" si="16"/>
        <v>0</v>
      </c>
      <c r="N122" s="34">
        <f t="shared" si="17"/>
        <v>0</v>
      </c>
      <c r="O122" s="35">
        <f t="shared" si="18"/>
        <v>0</v>
      </c>
    </row>
    <row r="123" spans="1:15" s="36" customFormat="1" ht="42.75" x14ac:dyDescent="0.2">
      <c r="A123" s="30">
        <v>104</v>
      </c>
      <c r="B123" s="77" t="s">
        <v>148</v>
      </c>
      <c r="C123" s="31"/>
      <c r="D123" s="37">
        <v>4</v>
      </c>
      <c r="E123" s="37" t="s">
        <v>44</v>
      </c>
      <c r="F123" s="32">
        <v>0</v>
      </c>
      <c r="G123" s="33">
        <v>0</v>
      </c>
      <c r="H123" s="34">
        <f t="shared" si="12"/>
        <v>0</v>
      </c>
      <c r="I123" s="33">
        <v>0</v>
      </c>
      <c r="J123" s="34">
        <f t="shared" si="13"/>
        <v>0</v>
      </c>
      <c r="K123" s="34">
        <f t="shared" si="14"/>
        <v>0</v>
      </c>
      <c r="L123" s="34">
        <f t="shared" si="15"/>
        <v>0</v>
      </c>
      <c r="M123" s="34">
        <f t="shared" si="16"/>
        <v>0</v>
      </c>
      <c r="N123" s="34">
        <f t="shared" si="17"/>
        <v>0</v>
      </c>
      <c r="O123" s="35">
        <f t="shared" si="18"/>
        <v>0</v>
      </c>
    </row>
    <row r="124" spans="1:15" s="36" customFormat="1" ht="28.5" x14ac:dyDescent="0.2">
      <c r="A124" s="30">
        <v>105</v>
      </c>
      <c r="B124" s="77" t="s">
        <v>149</v>
      </c>
      <c r="C124" s="31"/>
      <c r="D124" s="37">
        <v>4</v>
      </c>
      <c r="E124" s="37" t="s">
        <v>44</v>
      </c>
      <c r="F124" s="32">
        <v>0</v>
      </c>
      <c r="G124" s="33">
        <v>0</v>
      </c>
      <c r="H124" s="34">
        <f t="shared" si="12"/>
        <v>0</v>
      </c>
      <c r="I124" s="33">
        <v>0</v>
      </c>
      <c r="J124" s="34">
        <f t="shared" si="13"/>
        <v>0</v>
      </c>
      <c r="K124" s="34">
        <f t="shared" si="14"/>
        <v>0</v>
      </c>
      <c r="L124" s="34">
        <f t="shared" si="15"/>
        <v>0</v>
      </c>
      <c r="M124" s="34">
        <f t="shared" si="16"/>
        <v>0</v>
      </c>
      <c r="N124" s="34">
        <f t="shared" si="17"/>
        <v>0</v>
      </c>
      <c r="O124" s="35">
        <f t="shared" si="18"/>
        <v>0</v>
      </c>
    </row>
    <row r="125" spans="1:15" s="36" customFormat="1" ht="28.5" x14ac:dyDescent="0.2">
      <c r="A125" s="30">
        <v>106</v>
      </c>
      <c r="B125" s="77" t="s">
        <v>150</v>
      </c>
      <c r="C125" s="31"/>
      <c r="D125" s="37">
        <v>4</v>
      </c>
      <c r="E125" s="37" t="s">
        <v>44</v>
      </c>
      <c r="F125" s="32">
        <v>0</v>
      </c>
      <c r="G125" s="33">
        <v>0</v>
      </c>
      <c r="H125" s="34">
        <f t="shared" si="12"/>
        <v>0</v>
      </c>
      <c r="I125" s="33">
        <v>0</v>
      </c>
      <c r="J125" s="34">
        <f t="shared" si="13"/>
        <v>0</v>
      </c>
      <c r="K125" s="34">
        <f t="shared" si="14"/>
        <v>0</v>
      </c>
      <c r="L125" s="34">
        <f t="shared" si="15"/>
        <v>0</v>
      </c>
      <c r="M125" s="34">
        <f t="shared" si="16"/>
        <v>0</v>
      </c>
      <c r="N125" s="34">
        <f t="shared" si="17"/>
        <v>0</v>
      </c>
      <c r="O125" s="35">
        <f t="shared" si="18"/>
        <v>0</v>
      </c>
    </row>
    <row r="126" spans="1:15" s="36" customFormat="1" ht="28.5" x14ac:dyDescent="0.2">
      <c r="A126" s="30">
        <v>107</v>
      </c>
      <c r="B126" s="77" t="s">
        <v>151</v>
      </c>
      <c r="C126" s="31"/>
      <c r="D126" s="37">
        <v>4</v>
      </c>
      <c r="E126" s="37" t="s">
        <v>44</v>
      </c>
      <c r="F126" s="32">
        <v>0</v>
      </c>
      <c r="G126" s="33">
        <v>0</v>
      </c>
      <c r="H126" s="34">
        <f t="shared" si="12"/>
        <v>0</v>
      </c>
      <c r="I126" s="33">
        <v>0</v>
      </c>
      <c r="J126" s="34">
        <f t="shared" si="13"/>
        <v>0</v>
      </c>
      <c r="K126" s="34">
        <f t="shared" si="14"/>
        <v>0</v>
      </c>
      <c r="L126" s="34">
        <f t="shared" si="15"/>
        <v>0</v>
      </c>
      <c r="M126" s="34">
        <f t="shared" si="16"/>
        <v>0</v>
      </c>
      <c r="N126" s="34">
        <f t="shared" si="17"/>
        <v>0</v>
      </c>
      <c r="O126" s="35">
        <f t="shared" si="18"/>
        <v>0</v>
      </c>
    </row>
    <row r="127" spans="1:15" s="36" customFormat="1" ht="15.75" x14ac:dyDescent="0.2">
      <c r="A127" s="30">
        <v>108</v>
      </c>
      <c r="B127" s="77" t="s">
        <v>152</v>
      </c>
      <c r="C127" s="31"/>
      <c r="D127" s="37">
        <v>4</v>
      </c>
      <c r="E127" s="37" t="s">
        <v>44</v>
      </c>
      <c r="F127" s="32">
        <v>0</v>
      </c>
      <c r="G127" s="33">
        <v>0</v>
      </c>
      <c r="H127" s="34">
        <f t="shared" si="12"/>
        <v>0</v>
      </c>
      <c r="I127" s="33">
        <v>0</v>
      </c>
      <c r="J127" s="34">
        <f t="shared" si="13"/>
        <v>0</v>
      </c>
      <c r="K127" s="34">
        <f t="shared" si="14"/>
        <v>0</v>
      </c>
      <c r="L127" s="34">
        <f t="shared" si="15"/>
        <v>0</v>
      </c>
      <c r="M127" s="34">
        <f t="shared" si="16"/>
        <v>0</v>
      </c>
      <c r="N127" s="34">
        <f t="shared" si="17"/>
        <v>0</v>
      </c>
      <c r="O127" s="35">
        <f t="shared" si="18"/>
        <v>0</v>
      </c>
    </row>
    <row r="128" spans="1:15" s="36" customFormat="1" ht="28.5" x14ac:dyDescent="0.2">
      <c r="A128" s="30">
        <v>109</v>
      </c>
      <c r="B128" s="77" t="s">
        <v>153</v>
      </c>
      <c r="C128" s="31"/>
      <c r="D128" s="37">
        <v>4</v>
      </c>
      <c r="E128" s="37" t="s">
        <v>44</v>
      </c>
      <c r="F128" s="32">
        <v>0</v>
      </c>
      <c r="G128" s="33">
        <v>0</v>
      </c>
      <c r="H128" s="34">
        <f t="shared" si="12"/>
        <v>0</v>
      </c>
      <c r="I128" s="33">
        <v>0</v>
      </c>
      <c r="J128" s="34">
        <f t="shared" si="13"/>
        <v>0</v>
      </c>
      <c r="K128" s="34">
        <f t="shared" si="14"/>
        <v>0</v>
      </c>
      <c r="L128" s="34">
        <f t="shared" si="15"/>
        <v>0</v>
      </c>
      <c r="M128" s="34">
        <f t="shared" si="16"/>
        <v>0</v>
      </c>
      <c r="N128" s="34">
        <f t="shared" si="17"/>
        <v>0</v>
      </c>
      <c r="O128" s="35">
        <f t="shared" si="18"/>
        <v>0</v>
      </c>
    </row>
    <row r="129" spans="1:15" s="36" customFormat="1" ht="28.5" x14ac:dyDescent="0.2">
      <c r="A129" s="30">
        <v>110</v>
      </c>
      <c r="B129" s="77" t="s">
        <v>154</v>
      </c>
      <c r="C129" s="31"/>
      <c r="D129" s="37">
        <v>4</v>
      </c>
      <c r="E129" s="37" t="s">
        <v>44</v>
      </c>
      <c r="F129" s="32">
        <v>0</v>
      </c>
      <c r="G129" s="33">
        <v>0</v>
      </c>
      <c r="H129" s="34">
        <f t="shared" si="12"/>
        <v>0</v>
      </c>
      <c r="I129" s="33">
        <v>0</v>
      </c>
      <c r="J129" s="34">
        <f t="shared" si="13"/>
        <v>0</v>
      </c>
      <c r="K129" s="34">
        <f t="shared" si="14"/>
        <v>0</v>
      </c>
      <c r="L129" s="34">
        <f t="shared" si="15"/>
        <v>0</v>
      </c>
      <c r="M129" s="34">
        <f t="shared" si="16"/>
        <v>0</v>
      </c>
      <c r="N129" s="34">
        <f t="shared" si="17"/>
        <v>0</v>
      </c>
      <c r="O129" s="35">
        <f t="shared" si="18"/>
        <v>0</v>
      </c>
    </row>
    <row r="130" spans="1:15" s="36" customFormat="1" ht="42.75" x14ac:dyDescent="0.2">
      <c r="A130" s="30">
        <v>111</v>
      </c>
      <c r="B130" s="77" t="s">
        <v>155</v>
      </c>
      <c r="C130" s="31"/>
      <c r="D130" s="37">
        <v>4</v>
      </c>
      <c r="E130" s="37" t="s">
        <v>44</v>
      </c>
      <c r="F130" s="32">
        <v>0</v>
      </c>
      <c r="G130" s="33">
        <v>0</v>
      </c>
      <c r="H130" s="34">
        <f t="shared" si="12"/>
        <v>0</v>
      </c>
      <c r="I130" s="33">
        <v>0</v>
      </c>
      <c r="J130" s="34">
        <f t="shared" si="13"/>
        <v>0</v>
      </c>
      <c r="K130" s="34">
        <f t="shared" si="14"/>
        <v>0</v>
      </c>
      <c r="L130" s="34">
        <f t="shared" si="15"/>
        <v>0</v>
      </c>
      <c r="M130" s="34">
        <f t="shared" si="16"/>
        <v>0</v>
      </c>
      <c r="N130" s="34">
        <f t="shared" si="17"/>
        <v>0</v>
      </c>
      <c r="O130" s="35">
        <f t="shared" si="18"/>
        <v>0</v>
      </c>
    </row>
    <row r="131" spans="1:15" s="36" customFormat="1" ht="15.75" x14ac:dyDescent="0.2">
      <c r="A131" s="30">
        <v>112</v>
      </c>
      <c r="B131" s="77" t="s">
        <v>156</v>
      </c>
      <c r="C131" s="31"/>
      <c r="D131" s="37">
        <v>4</v>
      </c>
      <c r="E131" s="37" t="s">
        <v>44</v>
      </c>
      <c r="F131" s="32">
        <v>0</v>
      </c>
      <c r="G131" s="33">
        <v>0</v>
      </c>
      <c r="H131" s="34">
        <f t="shared" si="12"/>
        <v>0</v>
      </c>
      <c r="I131" s="33">
        <v>0</v>
      </c>
      <c r="J131" s="34">
        <f t="shared" si="13"/>
        <v>0</v>
      </c>
      <c r="K131" s="34">
        <f t="shared" si="14"/>
        <v>0</v>
      </c>
      <c r="L131" s="34">
        <f t="shared" si="15"/>
        <v>0</v>
      </c>
      <c r="M131" s="34">
        <f t="shared" si="16"/>
        <v>0</v>
      </c>
      <c r="N131" s="34">
        <f t="shared" si="17"/>
        <v>0</v>
      </c>
      <c r="O131" s="35">
        <f t="shared" si="18"/>
        <v>0</v>
      </c>
    </row>
    <row r="132" spans="1:15" s="36" customFormat="1" ht="28.5" x14ac:dyDescent="0.2">
      <c r="A132" s="30">
        <v>113</v>
      </c>
      <c r="B132" s="77" t="s">
        <v>157</v>
      </c>
      <c r="C132" s="31"/>
      <c r="D132" s="37">
        <v>4</v>
      </c>
      <c r="E132" s="37" t="s">
        <v>44</v>
      </c>
      <c r="F132" s="32">
        <v>0</v>
      </c>
      <c r="G132" s="33">
        <v>0</v>
      </c>
      <c r="H132" s="34">
        <f t="shared" si="12"/>
        <v>0</v>
      </c>
      <c r="I132" s="33">
        <v>0</v>
      </c>
      <c r="J132" s="34">
        <f t="shared" si="13"/>
        <v>0</v>
      </c>
      <c r="K132" s="34">
        <f t="shared" si="14"/>
        <v>0</v>
      </c>
      <c r="L132" s="34">
        <f t="shared" si="15"/>
        <v>0</v>
      </c>
      <c r="M132" s="34">
        <f t="shared" si="16"/>
        <v>0</v>
      </c>
      <c r="N132" s="34">
        <f t="shared" si="17"/>
        <v>0</v>
      </c>
      <c r="O132" s="35">
        <f t="shared" si="18"/>
        <v>0</v>
      </c>
    </row>
    <row r="133" spans="1:15" s="36" customFormat="1" ht="28.5" x14ac:dyDescent="0.2">
      <c r="A133" s="30">
        <v>114</v>
      </c>
      <c r="B133" s="77" t="s">
        <v>158</v>
      </c>
      <c r="C133" s="31"/>
      <c r="D133" s="37">
        <v>4</v>
      </c>
      <c r="E133" s="37" t="s">
        <v>44</v>
      </c>
      <c r="F133" s="32">
        <v>0</v>
      </c>
      <c r="G133" s="33">
        <v>0</v>
      </c>
      <c r="H133" s="34">
        <f t="shared" si="12"/>
        <v>0</v>
      </c>
      <c r="I133" s="33">
        <v>0</v>
      </c>
      <c r="J133" s="34">
        <f t="shared" si="13"/>
        <v>0</v>
      </c>
      <c r="K133" s="34">
        <f t="shared" si="14"/>
        <v>0</v>
      </c>
      <c r="L133" s="34">
        <f t="shared" si="15"/>
        <v>0</v>
      </c>
      <c r="M133" s="34">
        <f t="shared" si="16"/>
        <v>0</v>
      </c>
      <c r="N133" s="34">
        <f t="shared" si="17"/>
        <v>0</v>
      </c>
      <c r="O133" s="35">
        <f t="shared" si="18"/>
        <v>0</v>
      </c>
    </row>
    <row r="134" spans="1:15" s="36" customFormat="1" ht="28.5" x14ac:dyDescent="0.2">
      <c r="A134" s="30">
        <v>115</v>
      </c>
      <c r="B134" s="77" t="s">
        <v>159</v>
      </c>
      <c r="C134" s="31"/>
      <c r="D134" s="37">
        <v>4</v>
      </c>
      <c r="E134" s="37" t="s">
        <v>44</v>
      </c>
      <c r="F134" s="32">
        <v>0</v>
      </c>
      <c r="G134" s="33">
        <v>0</v>
      </c>
      <c r="H134" s="34">
        <f t="shared" si="12"/>
        <v>0</v>
      </c>
      <c r="I134" s="33">
        <v>0</v>
      </c>
      <c r="J134" s="34">
        <f t="shared" si="13"/>
        <v>0</v>
      </c>
      <c r="K134" s="34">
        <f t="shared" si="14"/>
        <v>0</v>
      </c>
      <c r="L134" s="34">
        <f t="shared" si="15"/>
        <v>0</v>
      </c>
      <c r="M134" s="34">
        <f t="shared" si="16"/>
        <v>0</v>
      </c>
      <c r="N134" s="34">
        <f t="shared" si="17"/>
        <v>0</v>
      </c>
      <c r="O134" s="35">
        <f t="shared" si="18"/>
        <v>0</v>
      </c>
    </row>
    <row r="135" spans="1:15" s="36" customFormat="1" ht="15.75" x14ac:dyDescent="0.2">
      <c r="A135" s="30">
        <v>116</v>
      </c>
      <c r="B135" s="77" t="s">
        <v>160</v>
      </c>
      <c r="C135" s="31"/>
      <c r="D135" s="37">
        <v>4</v>
      </c>
      <c r="E135" s="37" t="s">
        <v>44</v>
      </c>
      <c r="F135" s="32">
        <v>0</v>
      </c>
      <c r="G135" s="33">
        <v>0</v>
      </c>
      <c r="H135" s="34">
        <f t="shared" si="12"/>
        <v>0</v>
      </c>
      <c r="I135" s="33">
        <v>0</v>
      </c>
      <c r="J135" s="34">
        <f t="shared" si="13"/>
        <v>0</v>
      </c>
      <c r="K135" s="34">
        <f t="shared" si="14"/>
        <v>0</v>
      </c>
      <c r="L135" s="34">
        <f t="shared" si="15"/>
        <v>0</v>
      </c>
      <c r="M135" s="34">
        <f t="shared" si="16"/>
        <v>0</v>
      </c>
      <c r="N135" s="34">
        <f t="shared" si="17"/>
        <v>0</v>
      </c>
      <c r="O135" s="35">
        <f t="shared" si="18"/>
        <v>0</v>
      </c>
    </row>
    <row r="136" spans="1:15" s="36" customFormat="1" ht="15.75" x14ac:dyDescent="0.2">
      <c r="A136" s="30">
        <v>117</v>
      </c>
      <c r="B136" s="77" t="s">
        <v>161</v>
      </c>
      <c r="C136" s="31"/>
      <c r="D136" s="37">
        <v>4</v>
      </c>
      <c r="E136" s="37" t="s">
        <v>44</v>
      </c>
      <c r="F136" s="32">
        <v>0</v>
      </c>
      <c r="G136" s="33">
        <v>0</v>
      </c>
      <c r="H136" s="34">
        <f t="shared" si="12"/>
        <v>0</v>
      </c>
      <c r="I136" s="33">
        <v>0</v>
      </c>
      <c r="J136" s="34">
        <f t="shared" si="13"/>
        <v>0</v>
      </c>
      <c r="K136" s="34">
        <f t="shared" si="14"/>
        <v>0</v>
      </c>
      <c r="L136" s="34">
        <f t="shared" si="15"/>
        <v>0</v>
      </c>
      <c r="M136" s="34">
        <f t="shared" si="16"/>
        <v>0</v>
      </c>
      <c r="N136" s="34">
        <f t="shared" si="17"/>
        <v>0</v>
      </c>
      <c r="O136" s="35">
        <f t="shared" si="18"/>
        <v>0</v>
      </c>
    </row>
    <row r="137" spans="1:15" s="36" customFormat="1" ht="71.25" x14ac:dyDescent="0.2">
      <c r="A137" s="30">
        <v>118</v>
      </c>
      <c r="B137" s="77" t="s">
        <v>162</v>
      </c>
      <c r="C137" s="31"/>
      <c r="D137" s="37">
        <v>4</v>
      </c>
      <c r="E137" s="37" t="s">
        <v>44</v>
      </c>
      <c r="F137" s="32">
        <v>0</v>
      </c>
      <c r="G137" s="33">
        <v>0</v>
      </c>
      <c r="H137" s="34">
        <f t="shared" si="12"/>
        <v>0</v>
      </c>
      <c r="I137" s="33">
        <v>0</v>
      </c>
      <c r="J137" s="34">
        <f t="shared" si="13"/>
        <v>0</v>
      </c>
      <c r="K137" s="34">
        <f t="shared" si="14"/>
        <v>0</v>
      </c>
      <c r="L137" s="34">
        <f t="shared" si="15"/>
        <v>0</v>
      </c>
      <c r="M137" s="34">
        <f t="shared" si="16"/>
        <v>0</v>
      </c>
      <c r="N137" s="34">
        <f t="shared" si="17"/>
        <v>0</v>
      </c>
      <c r="O137" s="35">
        <f t="shared" si="18"/>
        <v>0</v>
      </c>
    </row>
    <row r="138" spans="1:15" s="36" customFormat="1" ht="42.75" x14ac:dyDescent="0.2">
      <c r="A138" s="30">
        <v>119</v>
      </c>
      <c r="B138" s="77" t="s">
        <v>163</v>
      </c>
      <c r="C138" s="31"/>
      <c r="D138" s="37">
        <v>4</v>
      </c>
      <c r="E138" s="37" t="s">
        <v>44</v>
      </c>
      <c r="F138" s="32">
        <v>0</v>
      </c>
      <c r="G138" s="33">
        <v>0</v>
      </c>
      <c r="H138" s="34">
        <f t="shared" si="12"/>
        <v>0</v>
      </c>
      <c r="I138" s="33">
        <v>0</v>
      </c>
      <c r="J138" s="34">
        <f t="shared" si="13"/>
        <v>0</v>
      </c>
      <c r="K138" s="34">
        <f t="shared" si="14"/>
        <v>0</v>
      </c>
      <c r="L138" s="34">
        <f t="shared" si="15"/>
        <v>0</v>
      </c>
      <c r="M138" s="34">
        <f t="shared" si="16"/>
        <v>0</v>
      </c>
      <c r="N138" s="34">
        <f t="shared" si="17"/>
        <v>0</v>
      </c>
      <c r="O138" s="35">
        <f t="shared" si="18"/>
        <v>0</v>
      </c>
    </row>
    <row r="139" spans="1:15" s="36" customFormat="1" ht="42.75" x14ac:dyDescent="0.2">
      <c r="A139" s="30">
        <v>120</v>
      </c>
      <c r="B139" s="77" t="s">
        <v>164</v>
      </c>
      <c r="C139" s="31"/>
      <c r="D139" s="37">
        <v>1</v>
      </c>
      <c r="E139" s="37" t="s">
        <v>44</v>
      </c>
      <c r="F139" s="32">
        <v>0</v>
      </c>
      <c r="G139" s="33">
        <v>0</v>
      </c>
      <c r="H139" s="34">
        <f t="shared" si="12"/>
        <v>0</v>
      </c>
      <c r="I139" s="33">
        <v>0</v>
      </c>
      <c r="J139" s="34">
        <f t="shared" si="13"/>
        <v>0</v>
      </c>
      <c r="K139" s="34">
        <f t="shared" si="14"/>
        <v>0</v>
      </c>
      <c r="L139" s="34">
        <f t="shared" si="15"/>
        <v>0</v>
      </c>
      <c r="M139" s="34">
        <f t="shared" si="16"/>
        <v>0</v>
      </c>
      <c r="N139" s="34">
        <f t="shared" si="17"/>
        <v>0</v>
      </c>
      <c r="O139" s="35">
        <f t="shared" si="18"/>
        <v>0</v>
      </c>
    </row>
    <row r="140" spans="1:15" s="36" customFormat="1" ht="57" x14ac:dyDescent="0.2">
      <c r="A140" s="30">
        <v>121</v>
      </c>
      <c r="B140" s="77" t="s">
        <v>165</v>
      </c>
      <c r="C140" s="31"/>
      <c r="D140" s="37">
        <v>4</v>
      </c>
      <c r="E140" s="37" t="s">
        <v>44</v>
      </c>
      <c r="F140" s="32">
        <v>0</v>
      </c>
      <c r="G140" s="33">
        <v>0</v>
      </c>
      <c r="H140" s="34">
        <f t="shared" si="12"/>
        <v>0</v>
      </c>
      <c r="I140" s="33">
        <v>0</v>
      </c>
      <c r="J140" s="34">
        <f t="shared" si="13"/>
        <v>0</v>
      </c>
      <c r="K140" s="34">
        <f t="shared" si="14"/>
        <v>0</v>
      </c>
      <c r="L140" s="34">
        <f t="shared" si="15"/>
        <v>0</v>
      </c>
      <c r="M140" s="34">
        <f t="shared" si="16"/>
        <v>0</v>
      </c>
      <c r="N140" s="34">
        <f t="shared" si="17"/>
        <v>0</v>
      </c>
      <c r="O140" s="35">
        <f t="shared" si="18"/>
        <v>0</v>
      </c>
    </row>
    <row r="141" spans="1:15" s="36" customFormat="1" ht="42.75" x14ac:dyDescent="0.2">
      <c r="A141" s="30">
        <v>122</v>
      </c>
      <c r="B141" s="77" t="s">
        <v>166</v>
      </c>
      <c r="C141" s="31"/>
      <c r="D141" s="37">
        <v>4</v>
      </c>
      <c r="E141" s="37" t="s">
        <v>44</v>
      </c>
      <c r="F141" s="32">
        <v>0</v>
      </c>
      <c r="G141" s="33">
        <v>0</v>
      </c>
      <c r="H141" s="34">
        <f t="shared" si="12"/>
        <v>0</v>
      </c>
      <c r="I141" s="33">
        <v>0</v>
      </c>
      <c r="J141" s="34">
        <f t="shared" si="13"/>
        <v>0</v>
      </c>
      <c r="K141" s="34">
        <f t="shared" si="14"/>
        <v>0</v>
      </c>
      <c r="L141" s="34">
        <f t="shared" si="15"/>
        <v>0</v>
      </c>
      <c r="M141" s="34">
        <f t="shared" si="16"/>
        <v>0</v>
      </c>
      <c r="N141" s="34">
        <f t="shared" si="17"/>
        <v>0</v>
      </c>
      <c r="O141" s="35">
        <f t="shared" si="18"/>
        <v>0</v>
      </c>
    </row>
    <row r="142" spans="1:15" s="36" customFormat="1" ht="15.75" x14ac:dyDescent="0.2">
      <c r="A142" s="30">
        <v>123</v>
      </c>
      <c r="B142" s="77" t="s">
        <v>167</v>
      </c>
      <c r="C142" s="31"/>
      <c r="D142" s="37">
        <v>5</v>
      </c>
      <c r="E142" s="37" t="s">
        <v>44</v>
      </c>
      <c r="F142" s="32">
        <v>0</v>
      </c>
      <c r="G142" s="33">
        <v>0</v>
      </c>
      <c r="H142" s="34">
        <f t="shared" si="12"/>
        <v>0</v>
      </c>
      <c r="I142" s="33">
        <v>0</v>
      </c>
      <c r="J142" s="34">
        <f t="shared" si="13"/>
        <v>0</v>
      </c>
      <c r="K142" s="34">
        <f t="shared" si="14"/>
        <v>0</v>
      </c>
      <c r="L142" s="34">
        <f t="shared" si="15"/>
        <v>0</v>
      </c>
      <c r="M142" s="34">
        <f t="shared" si="16"/>
        <v>0</v>
      </c>
      <c r="N142" s="34">
        <f t="shared" si="17"/>
        <v>0</v>
      </c>
      <c r="O142" s="35">
        <f t="shared" si="18"/>
        <v>0</v>
      </c>
    </row>
    <row r="143" spans="1:15" s="36" customFormat="1" ht="15.75" x14ac:dyDescent="0.2">
      <c r="A143" s="30">
        <v>124</v>
      </c>
      <c r="B143" s="77" t="s">
        <v>168</v>
      </c>
      <c r="C143" s="31"/>
      <c r="D143" s="37">
        <v>5</v>
      </c>
      <c r="E143" s="37" t="s">
        <v>44</v>
      </c>
      <c r="F143" s="32">
        <v>0</v>
      </c>
      <c r="G143" s="33">
        <v>0</v>
      </c>
      <c r="H143" s="34">
        <f t="shared" si="12"/>
        <v>0</v>
      </c>
      <c r="I143" s="33">
        <v>0</v>
      </c>
      <c r="J143" s="34">
        <f t="shared" si="13"/>
        <v>0</v>
      </c>
      <c r="K143" s="34">
        <f t="shared" si="14"/>
        <v>0</v>
      </c>
      <c r="L143" s="34">
        <f t="shared" si="15"/>
        <v>0</v>
      </c>
      <c r="M143" s="34">
        <f t="shared" si="16"/>
        <v>0</v>
      </c>
      <c r="N143" s="34">
        <f t="shared" si="17"/>
        <v>0</v>
      </c>
      <c r="O143" s="35">
        <f t="shared" si="18"/>
        <v>0</v>
      </c>
    </row>
    <row r="144" spans="1:15" s="36" customFormat="1" ht="15.75" x14ac:dyDescent="0.2">
      <c r="A144" s="30">
        <v>125</v>
      </c>
      <c r="B144" s="77" t="s">
        <v>169</v>
      </c>
      <c r="C144" s="31"/>
      <c r="D144" s="37">
        <v>2</v>
      </c>
      <c r="E144" s="37" t="s">
        <v>44</v>
      </c>
      <c r="F144" s="32">
        <v>0</v>
      </c>
      <c r="G144" s="33">
        <v>0</v>
      </c>
      <c r="H144" s="34">
        <f t="shared" si="12"/>
        <v>0</v>
      </c>
      <c r="I144" s="33">
        <v>0</v>
      </c>
      <c r="J144" s="34">
        <f t="shared" si="13"/>
        <v>0</v>
      </c>
      <c r="K144" s="34">
        <f t="shared" si="14"/>
        <v>0</v>
      </c>
      <c r="L144" s="34">
        <f t="shared" si="15"/>
        <v>0</v>
      </c>
      <c r="M144" s="34">
        <f t="shared" si="16"/>
        <v>0</v>
      </c>
      <c r="N144" s="34">
        <f t="shared" si="17"/>
        <v>0</v>
      </c>
      <c r="O144" s="35">
        <f t="shared" si="18"/>
        <v>0</v>
      </c>
    </row>
    <row r="145" spans="1:15" s="36" customFormat="1" ht="28.5" x14ac:dyDescent="0.2">
      <c r="A145" s="30">
        <v>126</v>
      </c>
      <c r="B145" s="77" t="s">
        <v>170</v>
      </c>
      <c r="C145" s="31"/>
      <c r="D145" s="37">
        <v>5</v>
      </c>
      <c r="E145" s="37" t="s">
        <v>44</v>
      </c>
      <c r="F145" s="32">
        <v>0</v>
      </c>
      <c r="G145" s="33">
        <v>0</v>
      </c>
      <c r="H145" s="34">
        <f t="shared" si="12"/>
        <v>0</v>
      </c>
      <c r="I145" s="33">
        <v>0</v>
      </c>
      <c r="J145" s="34">
        <f t="shared" si="13"/>
        <v>0</v>
      </c>
      <c r="K145" s="34">
        <f t="shared" si="14"/>
        <v>0</v>
      </c>
      <c r="L145" s="34">
        <f t="shared" si="15"/>
        <v>0</v>
      </c>
      <c r="M145" s="34">
        <f t="shared" si="16"/>
        <v>0</v>
      </c>
      <c r="N145" s="34">
        <f t="shared" si="17"/>
        <v>0</v>
      </c>
      <c r="O145" s="35">
        <f t="shared" si="18"/>
        <v>0</v>
      </c>
    </row>
    <row r="146" spans="1:15" s="36" customFormat="1" ht="15.75" x14ac:dyDescent="0.2">
      <c r="A146" s="30">
        <v>127</v>
      </c>
      <c r="B146" s="77" t="s">
        <v>171</v>
      </c>
      <c r="C146" s="31"/>
      <c r="D146" s="37">
        <v>5</v>
      </c>
      <c r="E146" s="37" t="s">
        <v>44</v>
      </c>
      <c r="F146" s="32">
        <v>0</v>
      </c>
      <c r="G146" s="33">
        <v>0</v>
      </c>
      <c r="H146" s="34">
        <f t="shared" si="12"/>
        <v>0</v>
      </c>
      <c r="I146" s="33">
        <v>0</v>
      </c>
      <c r="J146" s="34">
        <f t="shared" si="13"/>
        <v>0</v>
      </c>
      <c r="K146" s="34">
        <f t="shared" si="14"/>
        <v>0</v>
      </c>
      <c r="L146" s="34">
        <f t="shared" si="15"/>
        <v>0</v>
      </c>
      <c r="M146" s="34">
        <f t="shared" si="16"/>
        <v>0</v>
      </c>
      <c r="N146" s="34">
        <f t="shared" si="17"/>
        <v>0</v>
      </c>
      <c r="O146" s="35">
        <f t="shared" si="18"/>
        <v>0</v>
      </c>
    </row>
    <row r="147" spans="1:15" s="36" customFormat="1" ht="15.75" x14ac:dyDescent="0.2">
      <c r="A147" s="30">
        <v>128</v>
      </c>
      <c r="B147" s="77" t="s">
        <v>172</v>
      </c>
      <c r="C147" s="31"/>
      <c r="D147" s="37">
        <v>5</v>
      </c>
      <c r="E147" s="37" t="s">
        <v>44</v>
      </c>
      <c r="F147" s="32">
        <v>0</v>
      </c>
      <c r="G147" s="33">
        <v>0</v>
      </c>
      <c r="H147" s="34">
        <f t="shared" si="12"/>
        <v>0</v>
      </c>
      <c r="I147" s="33">
        <v>0</v>
      </c>
      <c r="J147" s="34">
        <f t="shared" si="13"/>
        <v>0</v>
      </c>
      <c r="K147" s="34">
        <f t="shared" si="14"/>
        <v>0</v>
      </c>
      <c r="L147" s="34">
        <f t="shared" si="15"/>
        <v>0</v>
      </c>
      <c r="M147" s="34">
        <f t="shared" si="16"/>
        <v>0</v>
      </c>
      <c r="N147" s="34">
        <f t="shared" si="17"/>
        <v>0</v>
      </c>
      <c r="O147" s="35">
        <f t="shared" si="18"/>
        <v>0</v>
      </c>
    </row>
    <row r="148" spans="1:15" s="36" customFormat="1" ht="15.75" x14ac:dyDescent="0.2">
      <c r="A148" s="30">
        <v>129</v>
      </c>
      <c r="B148" s="77" t="s">
        <v>173</v>
      </c>
      <c r="C148" s="31"/>
      <c r="D148" s="37">
        <v>4</v>
      </c>
      <c r="E148" s="37" t="s">
        <v>44</v>
      </c>
      <c r="F148" s="32">
        <v>0</v>
      </c>
      <c r="G148" s="33">
        <v>0</v>
      </c>
      <c r="H148" s="34">
        <f t="shared" si="12"/>
        <v>0</v>
      </c>
      <c r="I148" s="33">
        <v>0</v>
      </c>
      <c r="J148" s="34">
        <f t="shared" si="13"/>
        <v>0</v>
      </c>
      <c r="K148" s="34">
        <f t="shared" si="14"/>
        <v>0</v>
      </c>
      <c r="L148" s="34">
        <f t="shared" si="15"/>
        <v>0</v>
      </c>
      <c r="M148" s="34">
        <f t="shared" si="16"/>
        <v>0</v>
      </c>
      <c r="N148" s="34">
        <f t="shared" si="17"/>
        <v>0</v>
      </c>
      <c r="O148" s="35">
        <f t="shared" si="18"/>
        <v>0</v>
      </c>
    </row>
    <row r="149" spans="1:15" s="36" customFormat="1" ht="15.75" x14ac:dyDescent="0.2">
      <c r="A149" s="30">
        <v>130</v>
      </c>
      <c r="B149" s="77" t="s">
        <v>174</v>
      </c>
      <c r="C149" s="31"/>
      <c r="D149" s="37">
        <v>4</v>
      </c>
      <c r="E149" s="37" t="s">
        <v>44</v>
      </c>
      <c r="F149" s="32">
        <v>0</v>
      </c>
      <c r="G149" s="33">
        <v>0</v>
      </c>
      <c r="H149" s="34">
        <f t="shared" ref="H149:H212" si="19">+ROUND(F149*G149,0)</f>
        <v>0</v>
      </c>
      <c r="I149" s="33">
        <v>0</v>
      </c>
      <c r="J149" s="34">
        <f t="shared" ref="J149:J212" si="20">ROUND(F149*I149,0)</f>
        <v>0</v>
      </c>
      <c r="K149" s="34">
        <f t="shared" ref="K149:K212" si="21">ROUND(F149+H149+J149,0)</f>
        <v>0</v>
      </c>
      <c r="L149" s="34">
        <f t="shared" ref="L149:L212" si="22">ROUND(F149*D149,0)</f>
        <v>0</v>
      </c>
      <c r="M149" s="34">
        <f t="shared" ref="M149:M212" si="23">ROUND(L149*G149,0)</f>
        <v>0</v>
      </c>
      <c r="N149" s="34">
        <f t="shared" ref="N149:N212" si="24">ROUND(L149*I149,0)</f>
        <v>0</v>
      </c>
      <c r="O149" s="35">
        <f t="shared" ref="O149:O212" si="25">ROUND(L149+N149+M149,0)</f>
        <v>0</v>
      </c>
    </row>
    <row r="150" spans="1:15" s="36" customFormat="1" ht="15.75" x14ac:dyDescent="0.2">
      <c r="A150" s="30">
        <v>131</v>
      </c>
      <c r="B150" s="77" t="s">
        <v>175</v>
      </c>
      <c r="C150" s="31"/>
      <c r="D150" s="37">
        <v>4</v>
      </c>
      <c r="E150" s="37" t="s">
        <v>44</v>
      </c>
      <c r="F150" s="32">
        <v>0</v>
      </c>
      <c r="G150" s="33">
        <v>0</v>
      </c>
      <c r="H150" s="34">
        <f t="shared" si="19"/>
        <v>0</v>
      </c>
      <c r="I150" s="33">
        <v>0</v>
      </c>
      <c r="J150" s="34">
        <f t="shared" si="20"/>
        <v>0</v>
      </c>
      <c r="K150" s="34">
        <f t="shared" si="21"/>
        <v>0</v>
      </c>
      <c r="L150" s="34">
        <f t="shared" si="22"/>
        <v>0</v>
      </c>
      <c r="M150" s="34">
        <f t="shared" si="23"/>
        <v>0</v>
      </c>
      <c r="N150" s="34">
        <f t="shared" si="24"/>
        <v>0</v>
      </c>
      <c r="O150" s="35">
        <f t="shared" si="25"/>
        <v>0</v>
      </c>
    </row>
    <row r="151" spans="1:15" s="36" customFormat="1" ht="15.75" x14ac:dyDescent="0.2">
      <c r="A151" s="30">
        <v>132</v>
      </c>
      <c r="B151" s="77" t="s">
        <v>176</v>
      </c>
      <c r="C151" s="31"/>
      <c r="D151" s="37">
        <v>4</v>
      </c>
      <c r="E151" s="37" t="s">
        <v>44</v>
      </c>
      <c r="F151" s="32">
        <v>0</v>
      </c>
      <c r="G151" s="33">
        <v>0</v>
      </c>
      <c r="H151" s="34">
        <f t="shared" si="19"/>
        <v>0</v>
      </c>
      <c r="I151" s="33">
        <v>0</v>
      </c>
      <c r="J151" s="34">
        <f t="shared" si="20"/>
        <v>0</v>
      </c>
      <c r="K151" s="34">
        <f t="shared" si="21"/>
        <v>0</v>
      </c>
      <c r="L151" s="34">
        <f t="shared" si="22"/>
        <v>0</v>
      </c>
      <c r="M151" s="34">
        <f t="shared" si="23"/>
        <v>0</v>
      </c>
      <c r="N151" s="34">
        <f t="shared" si="24"/>
        <v>0</v>
      </c>
      <c r="O151" s="35">
        <f t="shared" si="25"/>
        <v>0</v>
      </c>
    </row>
    <row r="152" spans="1:15" s="36" customFormat="1" ht="15.75" x14ac:dyDescent="0.2">
      <c r="A152" s="30">
        <v>133</v>
      </c>
      <c r="B152" s="77" t="s">
        <v>177</v>
      </c>
      <c r="C152" s="31"/>
      <c r="D152" s="37">
        <v>4</v>
      </c>
      <c r="E152" s="37" t="s">
        <v>44</v>
      </c>
      <c r="F152" s="32">
        <v>0</v>
      </c>
      <c r="G152" s="33">
        <v>0</v>
      </c>
      <c r="H152" s="34">
        <f t="shared" si="19"/>
        <v>0</v>
      </c>
      <c r="I152" s="33">
        <v>0</v>
      </c>
      <c r="J152" s="34">
        <f t="shared" si="20"/>
        <v>0</v>
      </c>
      <c r="K152" s="34">
        <f t="shared" si="21"/>
        <v>0</v>
      </c>
      <c r="L152" s="34">
        <f t="shared" si="22"/>
        <v>0</v>
      </c>
      <c r="M152" s="34">
        <f t="shared" si="23"/>
        <v>0</v>
      </c>
      <c r="N152" s="34">
        <f t="shared" si="24"/>
        <v>0</v>
      </c>
      <c r="O152" s="35">
        <f t="shared" si="25"/>
        <v>0</v>
      </c>
    </row>
    <row r="153" spans="1:15" s="36" customFormat="1" ht="15.75" x14ac:dyDescent="0.2">
      <c r="A153" s="30">
        <v>134</v>
      </c>
      <c r="B153" s="77" t="s">
        <v>178</v>
      </c>
      <c r="C153" s="31"/>
      <c r="D153" s="37">
        <v>4</v>
      </c>
      <c r="E153" s="37" t="s">
        <v>44</v>
      </c>
      <c r="F153" s="32">
        <v>0</v>
      </c>
      <c r="G153" s="33">
        <v>0</v>
      </c>
      <c r="H153" s="34">
        <f t="shared" si="19"/>
        <v>0</v>
      </c>
      <c r="I153" s="33">
        <v>0</v>
      </c>
      <c r="J153" s="34">
        <f t="shared" si="20"/>
        <v>0</v>
      </c>
      <c r="K153" s="34">
        <f t="shared" si="21"/>
        <v>0</v>
      </c>
      <c r="L153" s="34">
        <f t="shared" si="22"/>
        <v>0</v>
      </c>
      <c r="M153" s="34">
        <f t="shared" si="23"/>
        <v>0</v>
      </c>
      <c r="N153" s="34">
        <f t="shared" si="24"/>
        <v>0</v>
      </c>
      <c r="O153" s="35">
        <f t="shared" si="25"/>
        <v>0</v>
      </c>
    </row>
    <row r="154" spans="1:15" s="36" customFormat="1" ht="15.75" x14ac:dyDescent="0.2">
      <c r="A154" s="30">
        <v>135</v>
      </c>
      <c r="B154" s="77" t="s">
        <v>179</v>
      </c>
      <c r="C154" s="31"/>
      <c r="D154" s="37">
        <v>4</v>
      </c>
      <c r="E154" s="37" t="s">
        <v>44</v>
      </c>
      <c r="F154" s="32">
        <v>0</v>
      </c>
      <c r="G154" s="33">
        <v>0</v>
      </c>
      <c r="H154" s="34">
        <f t="shared" si="19"/>
        <v>0</v>
      </c>
      <c r="I154" s="33">
        <v>0</v>
      </c>
      <c r="J154" s="34">
        <f t="shared" si="20"/>
        <v>0</v>
      </c>
      <c r="K154" s="34">
        <f t="shared" si="21"/>
        <v>0</v>
      </c>
      <c r="L154" s="34">
        <f t="shared" si="22"/>
        <v>0</v>
      </c>
      <c r="M154" s="34">
        <f t="shared" si="23"/>
        <v>0</v>
      </c>
      <c r="N154" s="34">
        <f t="shared" si="24"/>
        <v>0</v>
      </c>
      <c r="O154" s="35">
        <f t="shared" si="25"/>
        <v>0</v>
      </c>
    </row>
    <row r="155" spans="1:15" s="36" customFormat="1" ht="15.75" x14ac:dyDescent="0.2">
      <c r="A155" s="30">
        <v>136</v>
      </c>
      <c r="B155" s="77" t="s">
        <v>180</v>
      </c>
      <c r="C155" s="31"/>
      <c r="D155" s="37">
        <v>4</v>
      </c>
      <c r="E155" s="37" t="s">
        <v>44</v>
      </c>
      <c r="F155" s="32">
        <v>0</v>
      </c>
      <c r="G155" s="33">
        <v>0</v>
      </c>
      <c r="H155" s="34">
        <f t="shared" si="19"/>
        <v>0</v>
      </c>
      <c r="I155" s="33">
        <v>0</v>
      </c>
      <c r="J155" s="34">
        <f t="shared" si="20"/>
        <v>0</v>
      </c>
      <c r="K155" s="34">
        <f t="shared" si="21"/>
        <v>0</v>
      </c>
      <c r="L155" s="34">
        <f t="shared" si="22"/>
        <v>0</v>
      </c>
      <c r="M155" s="34">
        <f t="shared" si="23"/>
        <v>0</v>
      </c>
      <c r="N155" s="34">
        <f t="shared" si="24"/>
        <v>0</v>
      </c>
      <c r="O155" s="35">
        <f t="shared" si="25"/>
        <v>0</v>
      </c>
    </row>
    <row r="156" spans="1:15" s="36" customFormat="1" ht="28.5" x14ac:dyDescent="0.2">
      <c r="A156" s="30">
        <v>137</v>
      </c>
      <c r="B156" s="77" t="s">
        <v>181</v>
      </c>
      <c r="C156" s="31"/>
      <c r="D156" s="37">
        <v>5</v>
      </c>
      <c r="E156" s="37" t="s">
        <v>44</v>
      </c>
      <c r="F156" s="32">
        <v>0</v>
      </c>
      <c r="G156" s="33">
        <v>0</v>
      </c>
      <c r="H156" s="34">
        <f t="shared" si="19"/>
        <v>0</v>
      </c>
      <c r="I156" s="33">
        <v>0</v>
      </c>
      <c r="J156" s="34">
        <f t="shared" si="20"/>
        <v>0</v>
      </c>
      <c r="K156" s="34">
        <f t="shared" si="21"/>
        <v>0</v>
      </c>
      <c r="L156" s="34">
        <f t="shared" si="22"/>
        <v>0</v>
      </c>
      <c r="M156" s="34">
        <f t="shared" si="23"/>
        <v>0</v>
      </c>
      <c r="N156" s="34">
        <f t="shared" si="24"/>
        <v>0</v>
      </c>
      <c r="O156" s="35">
        <f t="shared" si="25"/>
        <v>0</v>
      </c>
    </row>
    <row r="157" spans="1:15" s="36" customFormat="1" ht="15.75" x14ac:dyDescent="0.2">
      <c r="A157" s="30">
        <v>138</v>
      </c>
      <c r="B157" s="77" t="s">
        <v>182</v>
      </c>
      <c r="C157" s="31"/>
      <c r="D157" s="37">
        <v>4</v>
      </c>
      <c r="E157" s="37" t="s">
        <v>44</v>
      </c>
      <c r="F157" s="32">
        <v>0</v>
      </c>
      <c r="G157" s="33">
        <v>0</v>
      </c>
      <c r="H157" s="34">
        <f t="shared" si="19"/>
        <v>0</v>
      </c>
      <c r="I157" s="33">
        <v>0</v>
      </c>
      <c r="J157" s="34">
        <f t="shared" si="20"/>
        <v>0</v>
      </c>
      <c r="K157" s="34">
        <f t="shared" si="21"/>
        <v>0</v>
      </c>
      <c r="L157" s="34">
        <f t="shared" si="22"/>
        <v>0</v>
      </c>
      <c r="M157" s="34">
        <f t="shared" si="23"/>
        <v>0</v>
      </c>
      <c r="N157" s="34">
        <f t="shared" si="24"/>
        <v>0</v>
      </c>
      <c r="O157" s="35">
        <f t="shared" si="25"/>
        <v>0</v>
      </c>
    </row>
    <row r="158" spans="1:15" s="36" customFormat="1" ht="28.5" x14ac:dyDescent="0.2">
      <c r="A158" s="30">
        <v>139</v>
      </c>
      <c r="B158" s="77" t="s">
        <v>183</v>
      </c>
      <c r="C158" s="31"/>
      <c r="D158" s="37">
        <v>2</v>
      </c>
      <c r="E158" s="37" t="s">
        <v>44</v>
      </c>
      <c r="F158" s="32">
        <v>0</v>
      </c>
      <c r="G158" s="33">
        <v>0</v>
      </c>
      <c r="H158" s="34">
        <f t="shared" si="19"/>
        <v>0</v>
      </c>
      <c r="I158" s="33">
        <v>0</v>
      </c>
      <c r="J158" s="34">
        <f t="shared" si="20"/>
        <v>0</v>
      </c>
      <c r="K158" s="34">
        <f t="shared" si="21"/>
        <v>0</v>
      </c>
      <c r="L158" s="34">
        <f t="shared" si="22"/>
        <v>0</v>
      </c>
      <c r="M158" s="34">
        <f t="shared" si="23"/>
        <v>0</v>
      </c>
      <c r="N158" s="34">
        <f t="shared" si="24"/>
        <v>0</v>
      </c>
      <c r="O158" s="35">
        <f t="shared" si="25"/>
        <v>0</v>
      </c>
    </row>
    <row r="159" spans="1:15" s="36" customFormat="1" ht="15.75" x14ac:dyDescent="0.2">
      <c r="A159" s="30">
        <v>140</v>
      </c>
      <c r="B159" s="77" t="s">
        <v>184</v>
      </c>
      <c r="C159" s="31"/>
      <c r="D159" s="37">
        <v>2</v>
      </c>
      <c r="E159" s="37" t="s">
        <v>44</v>
      </c>
      <c r="F159" s="32">
        <v>0</v>
      </c>
      <c r="G159" s="33">
        <v>0</v>
      </c>
      <c r="H159" s="34">
        <f t="shared" si="19"/>
        <v>0</v>
      </c>
      <c r="I159" s="33">
        <v>0</v>
      </c>
      <c r="J159" s="34">
        <f t="shared" si="20"/>
        <v>0</v>
      </c>
      <c r="K159" s="34">
        <f t="shared" si="21"/>
        <v>0</v>
      </c>
      <c r="L159" s="34">
        <f t="shared" si="22"/>
        <v>0</v>
      </c>
      <c r="M159" s="34">
        <f t="shared" si="23"/>
        <v>0</v>
      </c>
      <c r="N159" s="34">
        <f t="shared" si="24"/>
        <v>0</v>
      </c>
      <c r="O159" s="35">
        <f t="shared" si="25"/>
        <v>0</v>
      </c>
    </row>
    <row r="160" spans="1:15" s="36" customFormat="1" ht="15.75" x14ac:dyDescent="0.2">
      <c r="A160" s="30">
        <v>141</v>
      </c>
      <c r="B160" s="77" t="s">
        <v>185</v>
      </c>
      <c r="C160" s="31"/>
      <c r="D160" s="37">
        <v>2</v>
      </c>
      <c r="E160" s="37" t="s">
        <v>44</v>
      </c>
      <c r="F160" s="32">
        <v>0</v>
      </c>
      <c r="G160" s="33">
        <v>0</v>
      </c>
      <c r="H160" s="34">
        <f t="shared" si="19"/>
        <v>0</v>
      </c>
      <c r="I160" s="33">
        <v>0</v>
      </c>
      <c r="J160" s="34">
        <f t="shared" si="20"/>
        <v>0</v>
      </c>
      <c r="K160" s="34">
        <f t="shared" si="21"/>
        <v>0</v>
      </c>
      <c r="L160" s="34">
        <f t="shared" si="22"/>
        <v>0</v>
      </c>
      <c r="M160" s="34">
        <f t="shared" si="23"/>
        <v>0</v>
      </c>
      <c r="N160" s="34">
        <f t="shared" si="24"/>
        <v>0</v>
      </c>
      <c r="O160" s="35">
        <f t="shared" si="25"/>
        <v>0</v>
      </c>
    </row>
    <row r="161" spans="1:15" s="36" customFormat="1" ht="28.5" x14ac:dyDescent="0.2">
      <c r="A161" s="30">
        <v>142</v>
      </c>
      <c r="B161" s="77" t="s">
        <v>186</v>
      </c>
      <c r="C161" s="31"/>
      <c r="D161" s="37">
        <v>2</v>
      </c>
      <c r="E161" s="37" t="s">
        <v>44</v>
      </c>
      <c r="F161" s="32">
        <v>0</v>
      </c>
      <c r="G161" s="33">
        <v>0</v>
      </c>
      <c r="H161" s="34">
        <f t="shared" si="19"/>
        <v>0</v>
      </c>
      <c r="I161" s="33">
        <v>0</v>
      </c>
      <c r="J161" s="34">
        <f t="shared" si="20"/>
        <v>0</v>
      </c>
      <c r="K161" s="34">
        <f t="shared" si="21"/>
        <v>0</v>
      </c>
      <c r="L161" s="34">
        <f t="shared" si="22"/>
        <v>0</v>
      </c>
      <c r="M161" s="34">
        <f t="shared" si="23"/>
        <v>0</v>
      </c>
      <c r="N161" s="34">
        <f t="shared" si="24"/>
        <v>0</v>
      </c>
      <c r="O161" s="35">
        <f t="shared" si="25"/>
        <v>0</v>
      </c>
    </row>
    <row r="162" spans="1:15" s="36" customFormat="1" ht="15.75" x14ac:dyDescent="0.2">
      <c r="A162" s="30">
        <v>143</v>
      </c>
      <c r="B162" s="77" t="s">
        <v>187</v>
      </c>
      <c r="C162" s="31"/>
      <c r="D162" s="37">
        <v>2</v>
      </c>
      <c r="E162" s="37" t="s">
        <v>44</v>
      </c>
      <c r="F162" s="32">
        <v>0</v>
      </c>
      <c r="G162" s="33">
        <v>0</v>
      </c>
      <c r="H162" s="34">
        <f t="shared" si="19"/>
        <v>0</v>
      </c>
      <c r="I162" s="33">
        <v>0</v>
      </c>
      <c r="J162" s="34">
        <f t="shared" si="20"/>
        <v>0</v>
      </c>
      <c r="K162" s="34">
        <f t="shared" si="21"/>
        <v>0</v>
      </c>
      <c r="L162" s="34">
        <f t="shared" si="22"/>
        <v>0</v>
      </c>
      <c r="M162" s="34">
        <f t="shared" si="23"/>
        <v>0</v>
      </c>
      <c r="N162" s="34">
        <f t="shared" si="24"/>
        <v>0</v>
      </c>
      <c r="O162" s="35">
        <f t="shared" si="25"/>
        <v>0</v>
      </c>
    </row>
    <row r="163" spans="1:15" s="36" customFormat="1" ht="28.5" x14ac:dyDescent="0.2">
      <c r="A163" s="30">
        <v>144</v>
      </c>
      <c r="B163" s="77" t="s">
        <v>188</v>
      </c>
      <c r="C163" s="31"/>
      <c r="D163" s="37">
        <v>4</v>
      </c>
      <c r="E163" s="37" t="s">
        <v>44</v>
      </c>
      <c r="F163" s="32">
        <v>0</v>
      </c>
      <c r="G163" s="33">
        <v>0</v>
      </c>
      <c r="H163" s="34">
        <f t="shared" si="19"/>
        <v>0</v>
      </c>
      <c r="I163" s="33">
        <v>0</v>
      </c>
      <c r="J163" s="34">
        <f t="shared" si="20"/>
        <v>0</v>
      </c>
      <c r="K163" s="34">
        <f t="shared" si="21"/>
        <v>0</v>
      </c>
      <c r="L163" s="34">
        <f t="shared" si="22"/>
        <v>0</v>
      </c>
      <c r="M163" s="34">
        <f t="shared" si="23"/>
        <v>0</v>
      </c>
      <c r="N163" s="34">
        <f t="shared" si="24"/>
        <v>0</v>
      </c>
      <c r="O163" s="35">
        <f t="shared" si="25"/>
        <v>0</v>
      </c>
    </row>
    <row r="164" spans="1:15" s="36" customFormat="1" ht="28.5" x14ac:dyDescent="0.2">
      <c r="A164" s="30">
        <v>145</v>
      </c>
      <c r="B164" s="77" t="s">
        <v>189</v>
      </c>
      <c r="C164" s="31"/>
      <c r="D164" s="37">
        <v>2</v>
      </c>
      <c r="E164" s="37" t="s">
        <v>44</v>
      </c>
      <c r="F164" s="32">
        <v>0</v>
      </c>
      <c r="G164" s="33">
        <v>0</v>
      </c>
      <c r="H164" s="34">
        <f t="shared" si="19"/>
        <v>0</v>
      </c>
      <c r="I164" s="33">
        <v>0</v>
      </c>
      <c r="J164" s="34">
        <f t="shared" si="20"/>
        <v>0</v>
      </c>
      <c r="K164" s="34">
        <f t="shared" si="21"/>
        <v>0</v>
      </c>
      <c r="L164" s="34">
        <f t="shared" si="22"/>
        <v>0</v>
      </c>
      <c r="M164" s="34">
        <f t="shared" si="23"/>
        <v>0</v>
      </c>
      <c r="N164" s="34">
        <f t="shared" si="24"/>
        <v>0</v>
      </c>
      <c r="O164" s="35">
        <f t="shared" si="25"/>
        <v>0</v>
      </c>
    </row>
    <row r="165" spans="1:15" s="36" customFormat="1" ht="15.75" x14ac:dyDescent="0.2">
      <c r="A165" s="30">
        <v>146</v>
      </c>
      <c r="B165" s="77" t="s">
        <v>190</v>
      </c>
      <c r="C165" s="31"/>
      <c r="D165" s="37">
        <v>5</v>
      </c>
      <c r="E165" s="37" t="s">
        <v>44</v>
      </c>
      <c r="F165" s="32">
        <v>0</v>
      </c>
      <c r="G165" s="33">
        <v>0</v>
      </c>
      <c r="H165" s="34">
        <f t="shared" si="19"/>
        <v>0</v>
      </c>
      <c r="I165" s="33">
        <v>0</v>
      </c>
      <c r="J165" s="34">
        <f t="shared" si="20"/>
        <v>0</v>
      </c>
      <c r="K165" s="34">
        <f t="shared" si="21"/>
        <v>0</v>
      </c>
      <c r="L165" s="34">
        <f t="shared" si="22"/>
        <v>0</v>
      </c>
      <c r="M165" s="34">
        <f t="shared" si="23"/>
        <v>0</v>
      </c>
      <c r="N165" s="34">
        <f t="shared" si="24"/>
        <v>0</v>
      </c>
      <c r="O165" s="35">
        <f t="shared" si="25"/>
        <v>0</v>
      </c>
    </row>
    <row r="166" spans="1:15" s="36" customFormat="1" ht="28.5" x14ac:dyDescent="0.2">
      <c r="A166" s="30">
        <v>147</v>
      </c>
      <c r="B166" s="77" t="s">
        <v>191</v>
      </c>
      <c r="C166" s="31"/>
      <c r="D166" s="37">
        <v>4</v>
      </c>
      <c r="E166" s="37" t="s">
        <v>44</v>
      </c>
      <c r="F166" s="32">
        <v>0</v>
      </c>
      <c r="G166" s="33">
        <v>0</v>
      </c>
      <c r="H166" s="34">
        <f t="shared" si="19"/>
        <v>0</v>
      </c>
      <c r="I166" s="33">
        <v>0</v>
      </c>
      <c r="J166" s="34">
        <f t="shared" si="20"/>
        <v>0</v>
      </c>
      <c r="K166" s="34">
        <f t="shared" si="21"/>
        <v>0</v>
      </c>
      <c r="L166" s="34">
        <f t="shared" si="22"/>
        <v>0</v>
      </c>
      <c r="M166" s="34">
        <f t="shared" si="23"/>
        <v>0</v>
      </c>
      <c r="N166" s="34">
        <f t="shared" si="24"/>
        <v>0</v>
      </c>
      <c r="O166" s="35">
        <f t="shared" si="25"/>
        <v>0</v>
      </c>
    </row>
    <row r="167" spans="1:15" s="36" customFormat="1" ht="28.5" x14ac:dyDescent="0.2">
      <c r="A167" s="30">
        <v>148</v>
      </c>
      <c r="B167" s="77" t="s">
        <v>192</v>
      </c>
      <c r="C167" s="31"/>
      <c r="D167" s="37">
        <v>4</v>
      </c>
      <c r="E167" s="37" t="s">
        <v>44</v>
      </c>
      <c r="F167" s="32">
        <v>0</v>
      </c>
      <c r="G167" s="33">
        <v>0</v>
      </c>
      <c r="H167" s="34">
        <f t="shared" si="19"/>
        <v>0</v>
      </c>
      <c r="I167" s="33">
        <v>0</v>
      </c>
      <c r="J167" s="34">
        <f t="shared" si="20"/>
        <v>0</v>
      </c>
      <c r="K167" s="34">
        <f t="shared" si="21"/>
        <v>0</v>
      </c>
      <c r="L167" s="34">
        <f t="shared" si="22"/>
        <v>0</v>
      </c>
      <c r="M167" s="34">
        <f t="shared" si="23"/>
        <v>0</v>
      </c>
      <c r="N167" s="34">
        <f t="shared" si="24"/>
        <v>0</v>
      </c>
      <c r="O167" s="35">
        <f t="shared" si="25"/>
        <v>0</v>
      </c>
    </row>
    <row r="168" spans="1:15" s="36" customFormat="1" ht="28.5" x14ac:dyDescent="0.2">
      <c r="A168" s="30">
        <v>149</v>
      </c>
      <c r="B168" s="77" t="s">
        <v>193</v>
      </c>
      <c r="C168" s="31"/>
      <c r="D168" s="37">
        <v>5</v>
      </c>
      <c r="E168" s="37" t="s">
        <v>44</v>
      </c>
      <c r="F168" s="32">
        <v>0</v>
      </c>
      <c r="G168" s="33">
        <v>0</v>
      </c>
      <c r="H168" s="34">
        <f t="shared" si="19"/>
        <v>0</v>
      </c>
      <c r="I168" s="33">
        <v>0</v>
      </c>
      <c r="J168" s="34">
        <f t="shared" si="20"/>
        <v>0</v>
      </c>
      <c r="K168" s="34">
        <f t="shared" si="21"/>
        <v>0</v>
      </c>
      <c r="L168" s="34">
        <f t="shared" si="22"/>
        <v>0</v>
      </c>
      <c r="M168" s="34">
        <f t="shared" si="23"/>
        <v>0</v>
      </c>
      <c r="N168" s="34">
        <f t="shared" si="24"/>
        <v>0</v>
      </c>
      <c r="O168" s="35">
        <f t="shared" si="25"/>
        <v>0</v>
      </c>
    </row>
    <row r="169" spans="1:15" s="36" customFormat="1" ht="42.75" x14ac:dyDescent="0.2">
      <c r="A169" s="30">
        <v>150</v>
      </c>
      <c r="B169" s="77" t="s">
        <v>194</v>
      </c>
      <c r="C169" s="31"/>
      <c r="D169" s="37">
        <v>8</v>
      </c>
      <c r="E169" s="37" t="s">
        <v>44</v>
      </c>
      <c r="F169" s="32">
        <v>0</v>
      </c>
      <c r="G169" s="33">
        <v>0</v>
      </c>
      <c r="H169" s="34">
        <f t="shared" si="19"/>
        <v>0</v>
      </c>
      <c r="I169" s="33">
        <v>0</v>
      </c>
      <c r="J169" s="34">
        <f t="shared" si="20"/>
        <v>0</v>
      </c>
      <c r="K169" s="34">
        <f t="shared" si="21"/>
        <v>0</v>
      </c>
      <c r="L169" s="34">
        <f t="shared" si="22"/>
        <v>0</v>
      </c>
      <c r="M169" s="34">
        <f t="shared" si="23"/>
        <v>0</v>
      </c>
      <c r="N169" s="34">
        <f t="shared" si="24"/>
        <v>0</v>
      </c>
      <c r="O169" s="35">
        <f t="shared" si="25"/>
        <v>0</v>
      </c>
    </row>
    <row r="170" spans="1:15" s="36" customFormat="1" ht="28.5" x14ac:dyDescent="0.2">
      <c r="A170" s="30">
        <v>151</v>
      </c>
      <c r="B170" s="77" t="s">
        <v>195</v>
      </c>
      <c r="C170" s="31"/>
      <c r="D170" s="37">
        <v>4</v>
      </c>
      <c r="E170" s="37" t="s">
        <v>44</v>
      </c>
      <c r="F170" s="32">
        <v>0</v>
      </c>
      <c r="G170" s="33">
        <v>0</v>
      </c>
      <c r="H170" s="34">
        <f t="shared" si="19"/>
        <v>0</v>
      </c>
      <c r="I170" s="33">
        <v>0</v>
      </c>
      <c r="J170" s="34">
        <f t="shared" si="20"/>
        <v>0</v>
      </c>
      <c r="K170" s="34">
        <f t="shared" si="21"/>
        <v>0</v>
      </c>
      <c r="L170" s="34">
        <f t="shared" si="22"/>
        <v>0</v>
      </c>
      <c r="M170" s="34">
        <f t="shared" si="23"/>
        <v>0</v>
      </c>
      <c r="N170" s="34">
        <f t="shared" si="24"/>
        <v>0</v>
      </c>
      <c r="O170" s="35">
        <f t="shared" si="25"/>
        <v>0</v>
      </c>
    </row>
    <row r="171" spans="1:15" s="36" customFormat="1" ht="28.5" x14ac:dyDescent="0.2">
      <c r="A171" s="30">
        <v>152</v>
      </c>
      <c r="B171" s="77" t="s">
        <v>196</v>
      </c>
      <c r="C171" s="31"/>
      <c r="D171" s="37">
        <v>4</v>
      </c>
      <c r="E171" s="37" t="s">
        <v>44</v>
      </c>
      <c r="F171" s="32">
        <v>0</v>
      </c>
      <c r="G171" s="33">
        <v>0</v>
      </c>
      <c r="H171" s="34">
        <f t="shared" si="19"/>
        <v>0</v>
      </c>
      <c r="I171" s="33">
        <v>0</v>
      </c>
      <c r="J171" s="34">
        <f t="shared" si="20"/>
        <v>0</v>
      </c>
      <c r="K171" s="34">
        <f t="shared" si="21"/>
        <v>0</v>
      </c>
      <c r="L171" s="34">
        <f t="shared" si="22"/>
        <v>0</v>
      </c>
      <c r="M171" s="34">
        <f t="shared" si="23"/>
        <v>0</v>
      </c>
      <c r="N171" s="34">
        <f t="shared" si="24"/>
        <v>0</v>
      </c>
      <c r="O171" s="35">
        <f t="shared" si="25"/>
        <v>0</v>
      </c>
    </row>
    <row r="172" spans="1:15" s="36" customFormat="1" ht="28.5" x14ac:dyDescent="0.2">
      <c r="A172" s="30">
        <v>153</v>
      </c>
      <c r="B172" s="77" t="s">
        <v>197</v>
      </c>
      <c r="C172" s="31"/>
      <c r="D172" s="37">
        <v>4</v>
      </c>
      <c r="E172" s="37" t="s">
        <v>44</v>
      </c>
      <c r="F172" s="32">
        <v>0</v>
      </c>
      <c r="G172" s="33">
        <v>0</v>
      </c>
      <c r="H172" s="34">
        <f t="shared" si="19"/>
        <v>0</v>
      </c>
      <c r="I172" s="33">
        <v>0</v>
      </c>
      <c r="J172" s="34">
        <f t="shared" si="20"/>
        <v>0</v>
      </c>
      <c r="K172" s="34">
        <f t="shared" si="21"/>
        <v>0</v>
      </c>
      <c r="L172" s="34">
        <f t="shared" si="22"/>
        <v>0</v>
      </c>
      <c r="M172" s="34">
        <f t="shared" si="23"/>
        <v>0</v>
      </c>
      <c r="N172" s="34">
        <f t="shared" si="24"/>
        <v>0</v>
      </c>
      <c r="O172" s="35">
        <f t="shared" si="25"/>
        <v>0</v>
      </c>
    </row>
    <row r="173" spans="1:15" s="36" customFormat="1" ht="28.5" x14ac:dyDescent="0.2">
      <c r="A173" s="30">
        <v>154</v>
      </c>
      <c r="B173" s="77" t="s">
        <v>198</v>
      </c>
      <c r="C173" s="31"/>
      <c r="D173" s="37">
        <v>4</v>
      </c>
      <c r="E173" s="37" t="s">
        <v>44</v>
      </c>
      <c r="F173" s="32">
        <v>0</v>
      </c>
      <c r="G173" s="33">
        <v>0</v>
      </c>
      <c r="H173" s="34">
        <f t="shared" si="19"/>
        <v>0</v>
      </c>
      <c r="I173" s="33">
        <v>0</v>
      </c>
      <c r="J173" s="34">
        <f t="shared" si="20"/>
        <v>0</v>
      </c>
      <c r="K173" s="34">
        <f t="shared" si="21"/>
        <v>0</v>
      </c>
      <c r="L173" s="34">
        <f t="shared" si="22"/>
        <v>0</v>
      </c>
      <c r="M173" s="34">
        <f t="shared" si="23"/>
        <v>0</v>
      </c>
      <c r="N173" s="34">
        <f t="shared" si="24"/>
        <v>0</v>
      </c>
      <c r="O173" s="35">
        <f t="shared" si="25"/>
        <v>0</v>
      </c>
    </row>
    <row r="174" spans="1:15" s="36" customFormat="1" ht="28.5" x14ac:dyDescent="0.2">
      <c r="A174" s="30">
        <v>155</v>
      </c>
      <c r="B174" s="77" t="s">
        <v>199</v>
      </c>
      <c r="C174" s="31"/>
      <c r="D174" s="37">
        <v>8</v>
      </c>
      <c r="E174" s="37" t="s">
        <v>44</v>
      </c>
      <c r="F174" s="32">
        <v>0</v>
      </c>
      <c r="G174" s="33">
        <v>0</v>
      </c>
      <c r="H174" s="34">
        <f t="shared" si="19"/>
        <v>0</v>
      </c>
      <c r="I174" s="33">
        <v>0</v>
      </c>
      <c r="J174" s="34">
        <f t="shared" si="20"/>
        <v>0</v>
      </c>
      <c r="K174" s="34">
        <f t="shared" si="21"/>
        <v>0</v>
      </c>
      <c r="L174" s="34">
        <f t="shared" si="22"/>
        <v>0</v>
      </c>
      <c r="M174" s="34">
        <f t="shared" si="23"/>
        <v>0</v>
      </c>
      <c r="N174" s="34">
        <f t="shared" si="24"/>
        <v>0</v>
      </c>
      <c r="O174" s="35">
        <f t="shared" si="25"/>
        <v>0</v>
      </c>
    </row>
    <row r="175" spans="1:15" s="36" customFormat="1" ht="42.75" x14ac:dyDescent="0.2">
      <c r="A175" s="30">
        <v>156</v>
      </c>
      <c r="B175" s="77" t="s">
        <v>200</v>
      </c>
      <c r="C175" s="31"/>
      <c r="D175" s="37">
        <v>4</v>
      </c>
      <c r="E175" s="37" t="s">
        <v>44</v>
      </c>
      <c r="F175" s="32">
        <v>0</v>
      </c>
      <c r="G175" s="33">
        <v>0</v>
      </c>
      <c r="H175" s="34">
        <f t="shared" si="19"/>
        <v>0</v>
      </c>
      <c r="I175" s="33">
        <v>0</v>
      </c>
      <c r="J175" s="34">
        <f t="shared" si="20"/>
        <v>0</v>
      </c>
      <c r="K175" s="34">
        <f t="shared" si="21"/>
        <v>0</v>
      </c>
      <c r="L175" s="34">
        <f t="shared" si="22"/>
        <v>0</v>
      </c>
      <c r="M175" s="34">
        <f t="shared" si="23"/>
        <v>0</v>
      </c>
      <c r="N175" s="34">
        <f t="shared" si="24"/>
        <v>0</v>
      </c>
      <c r="O175" s="35">
        <f t="shared" si="25"/>
        <v>0</v>
      </c>
    </row>
    <row r="176" spans="1:15" s="36" customFormat="1" ht="15.75" x14ac:dyDescent="0.2">
      <c r="A176" s="30">
        <v>157</v>
      </c>
      <c r="B176" s="77" t="s">
        <v>201</v>
      </c>
      <c r="C176" s="31"/>
      <c r="D176" s="37">
        <v>4</v>
      </c>
      <c r="E176" s="37" t="s">
        <v>44</v>
      </c>
      <c r="F176" s="32">
        <v>0</v>
      </c>
      <c r="G176" s="33">
        <v>0</v>
      </c>
      <c r="H176" s="34">
        <f t="shared" si="19"/>
        <v>0</v>
      </c>
      <c r="I176" s="33">
        <v>0</v>
      </c>
      <c r="J176" s="34">
        <f t="shared" si="20"/>
        <v>0</v>
      </c>
      <c r="K176" s="34">
        <f t="shared" si="21"/>
        <v>0</v>
      </c>
      <c r="L176" s="34">
        <f t="shared" si="22"/>
        <v>0</v>
      </c>
      <c r="M176" s="34">
        <f t="shared" si="23"/>
        <v>0</v>
      </c>
      <c r="N176" s="34">
        <f t="shared" si="24"/>
        <v>0</v>
      </c>
      <c r="O176" s="35">
        <f t="shared" si="25"/>
        <v>0</v>
      </c>
    </row>
    <row r="177" spans="1:15" s="36" customFormat="1" ht="15.75" x14ac:dyDescent="0.2">
      <c r="A177" s="30">
        <v>158</v>
      </c>
      <c r="B177" s="77" t="s">
        <v>202</v>
      </c>
      <c r="C177" s="31"/>
      <c r="D177" s="37">
        <v>4</v>
      </c>
      <c r="E177" s="37" t="s">
        <v>44</v>
      </c>
      <c r="F177" s="32">
        <v>0</v>
      </c>
      <c r="G177" s="33">
        <v>0</v>
      </c>
      <c r="H177" s="34">
        <f t="shared" si="19"/>
        <v>0</v>
      </c>
      <c r="I177" s="33">
        <v>0</v>
      </c>
      <c r="J177" s="34">
        <f t="shared" si="20"/>
        <v>0</v>
      </c>
      <c r="K177" s="34">
        <f t="shared" si="21"/>
        <v>0</v>
      </c>
      <c r="L177" s="34">
        <f t="shared" si="22"/>
        <v>0</v>
      </c>
      <c r="M177" s="34">
        <f t="shared" si="23"/>
        <v>0</v>
      </c>
      <c r="N177" s="34">
        <f t="shared" si="24"/>
        <v>0</v>
      </c>
      <c r="O177" s="35">
        <f t="shared" si="25"/>
        <v>0</v>
      </c>
    </row>
    <row r="178" spans="1:15" s="36" customFormat="1" ht="28.5" x14ac:dyDescent="0.2">
      <c r="A178" s="30">
        <v>159</v>
      </c>
      <c r="B178" s="77" t="s">
        <v>203</v>
      </c>
      <c r="C178" s="31"/>
      <c r="D178" s="37">
        <v>4</v>
      </c>
      <c r="E178" s="37" t="s">
        <v>44</v>
      </c>
      <c r="F178" s="32">
        <v>0</v>
      </c>
      <c r="G178" s="33">
        <v>0</v>
      </c>
      <c r="H178" s="34">
        <f t="shared" si="19"/>
        <v>0</v>
      </c>
      <c r="I178" s="33">
        <v>0</v>
      </c>
      <c r="J178" s="34">
        <f t="shared" si="20"/>
        <v>0</v>
      </c>
      <c r="K178" s="34">
        <f t="shared" si="21"/>
        <v>0</v>
      </c>
      <c r="L178" s="34">
        <f t="shared" si="22"/>
        <v>0</v>
      </c>
      <c r="M178" s="34">
        <f t="shared" si="23"/>
        <v>0</v>
      </c>
      <c r="N178" s="34">
        <f t="shared" si="24"/>
        <v>0</v>
      </c>
      <c r="O178" s="35">
        <f t="shared" si="25"/>
        <v>0</v>
      </c>
    </row>
    <row r="179" spans="1:15" s="36" customFormat="1" ht="28.5" x14ac:dyDescent="0.2">
      <c r="A179" s="30">
        <v>160</v>
      </c>
      <c r="B179" s="77" t="s">
        <v>204</v>
      </c>
      <c r="C179" s="31"/>
      <c r="D179" s="37">
        <v>4</v>
      </c>
      <c r="E179" s="37" t="s">
        <v>44</v>
      </c>
      <c r="F179" s="32">
        <v>0</v>
      </c>
      <c r="G179" s="33">
        <v>0</v>
      </c>
      <c r="H179" s="34">
        <f t="shared" si="19"/>
        <v>0</v>
      </c>
      <c r="I179" s="33">
        <v>0</v>
      </c>
      <c r="J179" s="34">
        <f t="shared" si="20"/>
        <v>0</v>
      </c>
      <c r="K179" s="34">
        <f t="shared" si="21"/>
        <v>0</v>
      </c>
      <c r="L179" s="34">
        <f t="shared" si="22"/>
        <v>0</v>
      </c>
      <c r="M179" s="34">
        <f t="shared" si="23"/>
        <v>0</v>
      </c>
      <c r="N179" s="34">
        <f t="shared" si="24"/>
        <v>0</v>
      </c>
      <c r="O179" s="35">
        <f t="shared" si="25"/>
        <v>0</v>
      </c>
    </row>
    <row r="180" spans="1:15" s="36" customFormat="1" ht="28.5" x14ac:dyDescent="0.2">
      <c r="A180" s="30">
        <v>161</v>
      </c>
      <c r="B180" s="77" t="s">
        <v>205</v>
      </c>
      <c r="C180" s="31"/>
      <c r="D180" s="37">
        <v>4</v>
      </c>
      <c r="E180" s="37" t="s">
        <v>44</v>
      </c>
      <c r="F180" s="32">
        <v>0</v>
      </c>
      <c r="G180" s="33">
        <v>0</v>
      </c>
      <c r="H180" s="34">
        <f t="shared" si="19"/>
        <v>0</v>
      </c>
      <c r="I180" s="33">
        <v>0</v>
      </c>
      <c r="J180" s="34">
        <f t="shared" si="20"/>
        <v>0</v>
      </c>
      <c r="K180" s="34">
        <f t="shared" si="21"/>
        <v>0</v>
      </c>
      <c r="L180" s="34">
        <f t="shared" si="22"/>
        <v>0</v>
      </c>
      <c r="M180" s="34">
        <f t="shared" si="23"/>
        <v>0</v>
      </c>
      <c r="N180" s="34">
        <f t="shared" si="24"/>
        <v>0</v>
      </c>
      <c r="O180" s="35">
        <f t="shared" si="25"/>
        <v>0</v>
      </c>
    </row>
    <row r="181" spans="1:15" s="36" customFormat="1" ht="15.75" x14ac:dyDescent="0.2">
      <c r="A181" s="30">
        <v>162</v>
      </c>
      <c r="B181" s="77" t="s">
        <v>206</v>
      </c>
      <c r="C181" s="31"/>
      <c r="D181" s="37">
        <v>4</v>
      </c>
      <c r="E181" s="37" t="s">
        <v>44</v>
      </c>
      <c r="F181" s="32">
        <v>0</v>
      </c>
      <c r="G181" s="33">
        <v>0</v>
      </c>
      <c r="H181" s="34">
        <f t="shared" si="19"/>
        <v>0</v>
      </c>
      <c r="I181" s="33">
        <v>0</v>
      </c>
      <c r="J181" s="34">
        <f t="shared" si="20"/>
        <v>0</v>
      </c>
      <c r="K181" s="34">
        <f t="shared" si="21"/>
        <v>0</v>
      </c>
      <c r="L181" s="34">
        <f t="shared" si="22"/>
        <v>0</v>
      </c>
      <c r="M181" s="34">
        <f t="shared" si="23"/>
        <v>0</v>
      </c>
      <c r="N181" s="34">
        <f t="shared" si="24"/>
        <v>0</v>
      </c>
      <c r="O181" s="35">
        <f t="shared" si="25"/>
        <v>0</v>
      </c>
    </row>
    <row r="182" spans="1:15" s="36" customFormat="1" ht="15.75" x14ac:dyDescent="0.2">
      <c r="A182" s="30">
        <v>163</v>
      </c>
      <c r="B182" s="77" t="s">
        <v>207</v>
      </c>
      <c r="C182" s="31"/>
      <c r="D182" s="37">
        <v>4</v>
      </c>
      <c r="E182" s="37" t="s">
        <v>44</v>
      </c>
      <c r="F182" s="32">
        <v>0</v>
      </c>
      <c r="G182" s="33">
        <v>0</v>
      </c>
      <c r="H182" s="34">
        <f t="shared" si="19"/>
        <v>0</v>
      </c>
      <c r="I182" s="33">
        <v>0</v>
      </c>
      <c r="J182" s="34">
        <f t="shared" si="20"/>
        <v>0</v>
      </c>
      <c r="K182" s="34">
        <f t="shared" si="21"/>
        <v>0</v>
      </c>
      <c r="L182" s="34">
        <f t="shared" si="22"/>
        <v>0</v>
      </c>
      <c r="M182" s="34">
        <f t="shared" si="23"/>
        <v>0</v>
      </c>
      <c r="N182" s="34">
        <f t="shared" si="24"/>
        <v>0</v>
      </c>
      <c r="O182" s="35">
        <f t="shared" si="25"/>
        <v>0</v>
      </c>
    </row>
    <row r="183" spans="1:15" s="36" customFormat="1" ht="15.75" x14ac:dyDescent="0.2">
      <c r="A183" s="30">
        <v>164</v>
      </c>
      <c r="B183" s="77" t="s">
        <v>208</v>
      </c>
      <c r="C183" s="31"/>
      <c r="D183" s="37">
        <v>4</v>
      </c>
      <c r="E183" s="37" t="s">
        <v>44</v>
      </c>
      <c r="F183" s="32">
        <v>0</v>
      </c>
      <c r="G183" s="33">
        <v>0</v>
      </c>
      <c r="H183" s="34">
        <f t="shared" si="19"/>
        <v>0</v>
      </c>
      <c r="I183" s="33">
        <v>0</v>
      </c>
      <c r="J183" s="34">
        <f t="shared" si="20"/>
        <v>0</v>
      </c>
      <c r="K183" s="34">
        <f t="shared" si="21"/>
        <v>0</v>
      </c>
      <c r="L183" s="34">
        <f t="shared" si="22"/>
        <v>0</v>
      </c>
      <c r="M183" s="34">
        <f t="shared" si="23"/>
        <v>0</v>
      </c>
      <c r="N183" s="34">
        <f t="shared" si="24"/>
        <v>0</v>
      </c>
      <c r="O183" s="35">
        <f t="shared" si="25"/>
        <v>0</v>
      </c>
    </row>
    <row r="184" spans="1:15" s="36" customFormat="1" ht="15.75" x14ac:dyDescent="0.2">
      <c r="A184" s="30">
        <v>165</v>
      </c>
      <c r="B184" s="77" t="s">
        <v>209</v>
      </c>
      <c r="C184" s="31"/>
      <c r="D184" s="37">
        <v>4</v>
      </c>
      <c r="E184" s="37" t="s">
        <v>44</v>
      </c>
      <c r="F184" s="32">
        <v>0</v>
      </c>
      <c r="G184" s="33">
        <v>0</v>
      </c>
      <c r="H184" s="34">
        <f t="shared" si="19"/>
        <v>0</v>
      </c>
      <c r="I184" s="33">
        <v>0</v>
      </c>
      <c r="J184" s="34">
        <f t="shared" si="20"/>
        <v>0</v>
      </c>
      <c r="K184" s="34">
        <f t="shared" si="21"/>
        <v>0</v>
      </c>
      <c r="L184" s="34">
        <f t="shared" si="22"/>
        <v>0</v>
      </c>
      <c r="M184" s="34">
        <f t="shared" si="23"/>
        <v>0</v>
      </c>
      <c r="N184" s="34">
        <f t="shared" si="24"/>
        <v>0</v>
      </c>
      <c r="O184" s="35">
        <f t="shared" si="25"/>
        <v>0</v>
      </c>
    </row>
    <row r="185" spans="1:15" s="36" customFormat="1" ht="28.5" x14ac:dyDescent="0.2">
      <c r="A185" s="30">
        <v>166</v>
      </c>
      <c r="B185" s="77" t="s">
        <v>210</v>
      </c>
      <c r="C185" s="31"/>
      <c r="D185" s="37">
        <v>4</v>
      </c>
      <c r="E185" s="37" t="s">
        <v>44</v>
      </c>
      <c r="F185" s="32">
        <v>0</v>
      </c>
      <c r="G185" s="33">
        <v>0</v>
      </c>
      <c r="H185" s="34">
        <f t="shared" si="19"/>
        <v>0</v>
      </c>
      <c r="I185" s="33">
        <v>0</v>
      </c>
      <c r="J185" s="34">
        <f t="shared" si="20"/>
        <v>0</v>
      </c>
      <c r="K185" s="34">
        <f t="shared" si="21"/>
        <v>0</v>
      </c>
      <c r="L185" s="34">
        <f t="shared" si="22"/>
        <v>0</v>
      </c>
      <c r="M185" s="34">
        <f t="shared" si="23"/>
        <v>0</v>
      </c>
      <c r="N185" s="34">
        <f t="shared" si="24"/>
        <v>0</v>
      </c>
      <c r="O185" s="35">
        <f t="shared" si="25"/>
        <v>0</v>
      </c>
    </row>
    <row r="186" spans="1:15" s="36" customFormat="1" ht="28.5" x14ac:dyDescent="0.2">
      <c r="A186" s="30">
        <v>167</v>
      </c>
      <c r="B186" s="77" t="s">
        <v>211</v>
      </c>
      <c r="C186" s="31"/>
      <c r="D186" s="37">
        <v>4</v>
      </c>
      <c r="E186" s="37" t="s">
        <v>44</v>
      </c>
      <c r="F186" s="32">
        <v>0</v>
      </c>
      <c r="G186" s="33">
        <v>0</v>
      </c>
      <c r="H186" s="34">
        <f t="shared" si="19"/>
        <v>0</v>
      </c>
      <c r="I186" s="33">
        <v>0</v>
      </c>
      <c r="J186" s="34">
        <f t="shared" si="20"/>
        <v>0</v>
      </c>
      <c r="K186" s="34">
        <f t="shared" si="21"/>
        <v>0</v>
      </c>
      <c r="L186" s="34">
        <f t="shared" si="22"/>
        <v>0</v>
      </c>
      <c r="M186" s="34">
        <f t="shared" si="23"/>
        <v>0</v>
      </c>
      <c r="N186" s="34">
        <f t="shared" si="24"/>
        <v>0</v>
      </c>
      <c r="O186" s="35">
        <f t="shared" si="25"/>
        <v>0</v>
      </c>
    </row>
    <row r="187" spans="1:15" s="36" customFormat="1" ht="28.5" x14ac:dyDescent="0.2">
      <c r="A187" s="30">
        <v>168</v>
      </c>
      <c r="B187" s="77" t="s">
        <v>212</v>
      </c>
      <c r="C187" s="31"/>
      <c r="D187" s="37">
        <v>4</v>
      </c>
      <c r="E187" s="37" t="s">
        <v>44</v>
      </c>
      <c r="F187" s="32">
        <v>0</v>
      </c>
      <c r="G187" s="33">
        <v>0</v>
      </c>
      <c r="H187" s="34">
        <f t="shared" si="19"/>
        <v>0</v>
      </c>
      <c r="I187" s="33">
        <v>0</v>
      </c>
      <c r="J187" s="34">
        <f t="shared" si="20"/>
        <v>0</v>
      </c>
      <c r="K187" s="34">
        <f t="shared" si="21"/>
        <v>0</v>
      </c>
      <c r="L187" s="34">
        <f t="shared" si="22"/>
        <v>0</v>
      </c>
      <c r="M187" s="34">
        <f t="shared" si="23"/>
        <v>0</v>
      </c>
      <c r="N187" s="34">
        <f t="shared" si="24"/>
        <v>0</v>
      </c>
      <c r="O187" s="35">
        <f t="shared" si="25"/>
        <v>0</v>
      </c>
    </row>
    <row r="188" spans="1:15" s="36" customFormat="1" ht="28.5" x14ac:dyDescent="0.2">
      <c r="A188" s="30">
        <v>169</v>
      </c>
      <c r="B188" s="77" t="s">
        <v>213</v>
      </c>
      <c r="C188" s="31"/>
      <c r="D188" s="37">
        <v>4</v>
      </c>
      <c r="E188" s="37" t="s">
        <v>44</v>
      </c>
      <c r="F188" s="32">
        <v>0</v>
      </c>
      <c r="G188" s="33">
        <v>0</v>
      </c>
      <c r="H188" s="34">
        <f t="shared" si="19"/>
        <v>0</v>
      </c>
      <c r="I188" s="33">
        <v>0</v>
      </c>
      <c r="J188" s="34">
        <f t="shared" si="20"/>
        <v>0</v>
      </c>
      <c r="K188" s="34">
        <f t="shared" si="21"/>
        <v>0</v>
      </c>
      <c r="L188" s="34">
        <f t="shared" si="22"/>
        <v>0</v>
      </c>
      <c r="M188" s="34">
        <f t="shared" si="23"/>
        <v>0</v>
      </c>
      <c r="N188" s="34">
        <f t="shared" si="24"/>
        <v>0</v>
      </c>
      <c r="O188" s="35">
        <f t="shared" si="25"/>
        <v>0</v>
      </c>
    </row>
    <row r="189" spans="1:15" s="36" customFormat="1" ht="15.75" x14ac:dyDescent="0.2">
      <c r="A189" s="30">
        <v>170</v>
      </c>
      <c r="B189" s="77" t="s">
        <v>214</v>
      </c>
      <c r="C189" s="31"/>
      <c r="D189" s="37">
        <v>4</v>
      </c>
      <c r="E189" s="37" t="s">
        <v>44</v>
      </c>
      <c r="F189" s="32">
        <v>0</v>
      </c>
      <c r="G189" s="33">
        <v>0</v>
      </c>
      <c r="H189" s="34">
        <f t="shared" si="19"/>
        <v>0</v>
      </c>
      <c r="I189" s="33">
        <v>0</v>
      </c>
      <c r="J189" s="34">
        <f t="shared" si="20"/>
        <v>0</v>
      </c>
      <c r="K189" s="34">
        <f t="shared" si="21"/>
        <v>0</v>
      </c>
      <c r="L189" s="34">
        <f t="shared" si="22"/>
        <v>0</v>
      </c>
      <c r="M189" s="34">
        <f t="shared" si="23"/>
        <v>0</v>
      </c>
      <c r="N189" s="34">
        <f t="shared" si="24"/>
        <v>0</v>
      </c>
      <c r="O189" s="35">
        <f t="shared" si="25"/>
        <v>0</v>
      </c>
    </row>
    <row r="190" spans="1:15" s="36" customFormat="1" ht="28.5" x14ac:dyDescent="0.2">
      <c r="A190" s="30">
        <v>171</v>
      </c>
      <c r="B190" s="77" t="s">
        <v>215</v>
      </c>
      <c r="C190" s="31"/>
      <c r="D190" s="37">
        <v>1</v>
      </c>
      <c r="E190" s="37" t="s">
        <v>44</v>
      </c>
      <c r="F190" s="32">
        <v>0</v>
      </c>
      <c r="G190" s="33">
        <v>0</v>
      </c>
      <c r="H190" s="34">
        <f t="shared" si="19"/>
        <v>0</v>
      </c>
      <c r="I190" s="33">
        <v>0</v>
      </c>
      <c r="J190" s="34">
        <f t="shared" si="20"/>
        <v>0</v>
      </c>
      <c r="K190" s="34">
        <f t="shared" si="21"/>
        <v>0</v>
      </c>
      <c r="L190" s="34">
        <f t="shared" si="22"/>
        <v>0</v>
      </c>
      <c r="M190" s="34">
        <f t="shared" si="23"/>
        <v>0</v>
      </c>
      <c r="N190" s="34">
        <f t="shared" si="24"/>
        <v>0</v>
      </c>
      <c r="O190" s="35">
        <f t="shared" si="25"/>
        <v>0</v>
      </c>
    </row>
    <row r="191" spans="1:15" s="36" customFormat="1" ht="28.5" x14ac:dyDescent="0.2">
      <c r="A191" s="30">
        <v>172</v>
      </c>
      <c r="B191" s="77" t="s">
        <v>216</v>
      </c>
      <c r="C191" s="31"/>
      <c r="D191" s="37">
        <v>4</v>
      </c>
      <c r="E191" s="37" t="s">
        <v>44</v>
      </c>
      <c r="F191" s="32">
        <v>0</v>
      </c>
      <c r="G191" s="33">
        <v>0</v>
      </c>
      <c r="H191" s="34">
        <f t="shared" si="19"/>
        <v>0</v>
      </c>
      <c r="I191" s="33">
        <v>0</v>
      </c>
      <c r="J191" s="34">
        <f t="shared" si="20"/>
        <v>0</v>
      </c>
      <c r="K191" s="34">
        <f t="shared" si="21"/>
        <v>0</v>
      </c>
      <c r="L191" s="34">
        <f t="shared" si="22"/>
        <v>0</v>
      </c>
      <c r="M191" s="34">
        <f t="shared" si="23"/>
        <v>0</v>
      </c>
      <c r="N191" s="34">
        <f t="shared" si="24"/>
        <v>0</v>
      </c>
      <c r="O191" s="35">
        <f t="shared" si="25"/>
        <v>0</v>
      </c>
    </row>
    <row r="192" spans="1:15" s="36" customFormat="1" ht="15.75" x14ac:dyDescent="0.2">
      <c r="A192" s="30">
        <v>173</v>
      </c>
      <c r="B192" s="77" t="s">
        <v>217</v>
      </c>
      <c r="C192" s="31"/>
      <c r="D192" s="37">
        <v>6</v>
      </c>
      <c r="E192" s="37" t="s">
        <v>44</v>
      </c>
      <c r="F192" s="32">
        <v>0</v>
      </c>
      <c r="G192" s="33">
        <v>0</v>
      </c>
      <c r="H192" s="34">
        <f t="shared" si="19"/>
        <v>0</v>
      </c>
      <c r="I192" s="33">
        <v>0</v>
      </c>
      <c r="J192" s="34">
        <f t="shared" si="20"/>
        <v>0</v>
      </c>
      <c r="K192" s="34">
        <f t="shared" si="21"/>
        <v>0</v>
      </c>
      <c r="L192" s="34">
        <f t="shared" si="22"/>
        <v>0</v>
      </c>
      <c r="M192" s="34">
        <f t="shared" si="23"/>
        <v>0</v>
      </c>
      <c r="N192" s="34">
        <f t="shared" si="24"/>
        <v>0</v>
      </c>
      <c r="O192" s="35">
        <f t="shared" si="25"/>
        <v>0</v>
      </c>
    </row>
    <row r="193" spans="1:15" s="36" customFormat="1" ht="28.5" x14ac:dyDescent="0.2">
      <c r="A193" s="30">
        <v>174</v>
      </c>
      <c r="B193" s="77" t="s">
        <v>218</v>
      </c>
      <c r="C193" s="31"/>
      <c r="D193" s="37">
        <v>4</v>
      </c>
      <c r="E193" s="37" t="s">
        <v>44</v>
      </c>
      <c r="F193" s="32">
        <v>0</v>
      </c>
      <c r="G193" s="33">
        <v>0</v>
      </c>
      <c r="H193" s="34">
        <f t="shared" si="19"/>
        <v>0</v>
      </c>
      <c r="I193" s="33">
        <v>0</v>
      </c>
      <c r="J193" s="34">
        <f t="shared" si="20"/>
        <v>0</v>
      </c>
      <c r="K193" s="34">
        <f t="shared" si="21"/>
        <v>0</v>
      </c>
      <c r="L193" s="34">
        <f t="shared" si="22"/>
        <v>0</v>
      </c>
      <c r="M193" s="34">
        <f t="shared" si="23"/>
        <v>0</v>
      </c>
      <c r="N193" s="34">
        <f t="shared" si="24"/>
        <v>0</v>
      </c>
      <c r="O193" s="35">
        <f t="shared" si="25"/>
        <v>0</v>
      </c>
    </row>
    <row r="194" spans="1:15" s="36" customFormat="1" ht="28.5" x14ac:dyDescent="0.2">
      <c r="A194" s="30">
        <v>175</v>
      </c>
      <c r="B194" s="77" t="s">
        <v>219</v>
      </c>
      <c r="C194" s="31"/>
      <c r="D194" s="37">
        <v>4</v>
      </c>
      <c r="E194" s="37" t="s">
        <v>44</v>
      </c>
      <c r="F194" s="32">
        <v>0</v>
      </c>
      <c r="G194" s="33">
        <v>0</v>
      </c>
      <c r="H194" s="34">
        <f t="shared" si="19"/>
        <v>0</v>
      </c>
      <c r="I194" s="33">
        <v>0</v>
      </c>
      <c r="J194" s="34">
        <f t="shared" si="20"/>
        <v>0</v>
      </c>
      <c r="K194" s="34">
        <f t="shared" si="21"/>
        <v>0</v>
      </c>
      <c r="L194" s="34">
        <f t="shared" si="22"/>
        <v>0</v>
      </c>
      <c r="M194" s="34">
        <f t="shared" si="23"/>
        <v>0</v>
      </c>
      <c r="N194" s="34">
        <f t="shared" si="24"/>
        <v>0</v>
      </c>
      <c r="O194" s="35">
        <f t="shared" si="25"/>
        <v>0</v>
      </c>
    </row>
    <row r="195" spans="1:15" s="36" customFormat="1" ht="28.5" x14ac:dyDescent="0.2">
      <c r="A195" s="30">
        <v>176</v>
      </c>
      <c r="B195" s="77" t="s">
        <v>220</v>
      </c>
      <c r="C195" s="31"/>
      <c r="D195" s="37">
        <v>4</v>
      </c>
      <c r="E195" s="37" t="s">
        <v>44</v>
      </c>
      <c r="F195" s="32">
        <v>0</v>
      </c>
      <c r="G195" s="33">
        <v>0</v>
      </c>
      <c r="H195" s="34">
        <f t="shared" si="19"/>
        <v>0</v>
      </c>
      <c r="I195" s="33">
        <v>0</v>
      </c>
      <c r="J195" s="34">
        <f t="shared" si="20"/>
        <v>0</v>
      </c>
      <c r="K195" s="34">
        <f t="shared" si="21"/>
        <v>0</v>
      </c>
      <c r="L195" s="34">
        <f t="shared" si="22"/>
        <v>0</v>
      </c>
      <c r="M195" s="34">
        <f t="shared" si="23"/>
        <v>0</v>
      </c>
      <c r="N195" s="34">
        <f t="shared" si="24"/>
        <v>0</v>
      </c>
      <c r="O195" s="35">
        <f t="shared" si="25"/>
        <v>0</v>
      </c>
    </row>
    <row r="196" spans="1:15" s="36" customFormat="1" ht="15.75" x14ac:dyDescent="0.2">
      <c r="A196" s="30">
        <v>177</v>
      </c>
      <c r="B196" s="77" t="s">
        <v>221</v>
      </c>
      <c r="C196" s="31"/>
      <c r="D196" s="37">
        <v>4</v>
      </c>
      <c r="E196" s="37" t="s">
        <v>44</v>
      </c>
      <c r="F196" s="32">
        <v>0</v>
      </c>
      <c r="G196" s="33">
        <v>0</v>
      </c>
      <c r="H196" s="34">
        <f t="shared" si="19"/>
        <v>0</v>
      </c>
      <c r="I196" s="33">
        <v>0</v>
      </c>
      <c r="J196" s="34">
        <f t="shared" si="20"/>
        <v>0</v>
      </c>
      <c r="K196" s="34">
        <f t="shared" si="21"/>
        <v>0</v>
      </c>
      <c r="L196" s="34">
        <f t="shared" si="22"/>
        <v>0</v>
      </c>
      <c r="M196" s="34">
        <f t="shared" si="23"/>
        <v>0</v>
      </c>
      <c r="N196" s="34">
        <f t="shared" si="24"/>
        <v>0</v>
      </c>
      <c r="O196" s="35">
        <f t="shared" si="25"/>
        <v>0</v>
      </c>
    </row>
    <row r="197" spans="1:15" s="36" customFormat="1" ht="15.75" x14ac:dyDescent="0.2">
      <c r="A197" s="30">
        <v>178</v>
      </c>
      <c r="B197" s="77" t="s">
        <v>222</v>
      </c>
      <c r="C197" s="31"/>
      <c r="D197" s="37">
        <v>4</v>
      </c>
      <c r="E197" s="37" t="s">
        <v>44</v>
      </c>
      <c r="F197" s="32">
        <v>0</v>
      </c>
      <c r="G197" s="33">
        <v>0</v>
      </c>
      <c r="H197" s="34">
        <f t="shared" si="19"/>
        <v>0</v>
      </c>
      <c r="I197" s="33">
        <v>0</v>
      </c>
      <c r="J197" s="34">
        <f t="shared" si="20"/>
        <v>0</v>
      </c>
      <c r="K197" s="34">
        <f t="shared" si="21"/>
        <v>0</v>
      </c>
      <c r="L197" s="34">
        <f t="shared" si="22"/>
        <v>0</v>
      </c>
      <c r="M197" s="34">
        <f t="shared" si="23"/>
        <v>0</v>
      </c>
      <c r="N197" s="34">
        <f t="shared" si="24"/>
        <v>0</v>
      </c>
      <c r="O197" s="35">
        <f t="shared" si="25"/>
        <v>0</v>
      </c>
    </row>
    <row r="198" spans="1:15" s="36" customFormat="1" ht="28.5" x14ac:dyDescent="0.2">
      <c r="A198" s="30">
        <v>179</v>
      </c>
      <c r="B198" s="77" t="s">
        <v>223</v>
      </c>
      <c r="C198" s="31"/>
      <c r="D198" s="37">
        <v>4</v>
      </c>
      <c r="E198" s="37" t="s">
        <v>44</v>
      </c>
      <c r="F198" s="32">
        <v>0</v>
      </c>
      <c r="G198" s="33">
        <v>0</v>
      </c>
      <c r="H198" s="34">
        <f t="shared" si="19"/>
        <v>0</v>
      </c>
      <c r="I198" s="33">
        <v>0</v>
      </c>
      <c r="J198" s="34">
        <f t="shared" si="20"/>
        <v>0</v>
      </c>
      <c r="K198" s="34">
        <f t="shared" si="21"/>
        <v>0</v>
      </c>
      <c r="L198" s="34">
        <f t="shared" si="22"/>
        <v>0</v>
      </c>
      <c r="M198" s="34">
        <f t="shared" si="23"/>
        <v>0</v>
      </c>
      <c r="N198" s="34">
        <f t="shared" si="24"/>
        <v>0</v>
      </c>
      <c r="O198" s="35">
        <f t="shared" si="25"/>
        <v>0</v>
      </c>
    </row>
    <row r="199" spans="1:15" s="36" customFormat="1" ht="28.5" x14ac:dyDescent="0.2">
      <c r="A199" s="30">
        <v>180</v>
      </c>
      <c r="B199" s="77" t="s">
        <v>224</v>
      </c>
      <c r="C199" s="31"/>
      <c r="D199" s="37">
        <v>4</v>
      </c>
      <c r="E199" s="37" t="s">
        <v>44</v>
      </c>
      <c r="F199" s="32">
        <v>0</v>
      </c>
      <c r="G199" s="33">
        <v>0</v>
      </c>
      <c r="H199" s="34">
        <f t="shared" si="19"/>
        <v>0</v>
      </c>
      <c r="I199" s="33">
        <v>0</v>
      </c>
      <c r="J199" s="34">
        <f t="shared" si="20"/>
        <v>0</v>
      </c>
      <c r="K199" s="34">
        <f t="shared" si="21"/>
        <v>0</v>
      </c>
      <c r="L199" s="34">
        <f t="shared" si="22"/>
        <v>0</v>
      </c>
      <c r="M199" s="34">
        <f t="shared" si="23"/>
        <v>0</v>
      </c>
      <c r="N199" s="34">
        <f t="shared" si="24"/>
        <v>0</v>
      </c>
      <c r="O199" s="35">
        <f t="shared" si="25"/>
        <v>0</v>
      </c>
    </row>
    <row r="200" spans="1:15" s="36" customFormat="1" ht="28.5" x14ac:dyDescent="0.2">
      <c r="A200" s="30">
        <v>181</v>
      </c>
      <c r="B200" s="77" t="s">
        <v>225</v>
      </c>
      <c r="C200" s="31"/>
      <c r="D200" s="37">
        <v>4</v>
      </c>
      <c r="E200" s="37" t="s">
        <v>44</v>
      </c>
      <c r="F200" s="32">
        <v>0</v>
      </c>
      <c r="G200" s="33">
        <v>0</v>
      </c>
      <c r="H200" s="34">
        <f t="shared" si="19"/>
        <v>0</v>
      </c>
      <c r="I200" s="33">
        <v>0</v>
      </c>
      <c r="J200" s="34">
        <f t="shared" si="20"/>
        <v>0</v>
      </c>
      <c r="K200" s="34">
        <f t="shared" si="21"/>
        <v>0</v>
      </c>
      <c r="L200" s="34">
        <f t="shared" si="22"/>
        <v>0</v>
      </c>
      <c r="M200" s="34">
        <f t="shared" si="23"/>
        <v>0</v>
      </c>
      <c r="N200" s="34">
        <f t="shared" si="24"/>
        <v>0</v>
      </c>
      <c r="O200" s="35">
        <f t="shared" si="25"/>
        <v>0</v>
      </c>
    </row>
    <row r="201" spans="1:15" s="36" customFormat="1" ht="28.5" x14ac:dyDescent="0.2">
      <c r="A201" s="30">
        <v>182</v>
      </c>
      <c r="B201" s="77" t="s">
        <v>226</v>
      </c>
      <c r="C201" s="31"/>
      <c r="D201" s="37">
        <v>4</v>
      </c>
      <c r="E201" s="37" t="s">
        <v>44</v>
      </c>
      <c r="F201" s="32">
        <v>0</v>
      </c>
      <c r="G201" s="33">
        <v>0</v>
      </c>
      <c r="H201" s="34">
        <f t="shared" si="19"/>
        <v>0</v>
      </c>
      <c r="I201" s="33">
        <v>0</v>
      </c>
      <c r="J201" s="34">
        <f t="shared" si="20"/>
        <v>0</v>
      </c>
      <c r="K201" s="34">
        <f t="shared" si="21"/>
        <v>0</v>
      </c>
      <c r="L201" s="34">
        <f t="shared" si="22"/>
        <v>0</v>
      </c>
      <c r="M201" s="34">
        <f t="shared" si="23"/>
        <v>0</v>
      </c>
      <c r="N201" s="34">
        <f t="shared" si="24"/>
        <v>0</v>
      </c>
      <c r="O201" s="35">
        <f t="shared" si="25"/>
        <v>0</v>
      </c>
    </row>
    <row r="202" spans="1:15" s="36" customFormat="1" ht="28.5" x14ac:dyDescent="0.2">
      <c r="A202" s="30">
        <v>183</v>
      </c>
      <c r="B202" s="77" t="s">
        <v>227</v>
      </c>
      <c r="C202" s="31"/>
      <c r="D202" s="37">
        <v>2</v>
      </c>
      <c r="E202" s="37" t="s">
        <v>44</v>
      </c>
      <c r="F202" s="32">
        <v>0</v>
      </c>
      <c r="G202" s="33">
        <v>0</v>
      </c>
      <c r="H202" s="34">
        <f t="shared" si="19"/>
        <v>0</v>
      </c>
      <c r="I202" s="33">
        <v>0</v>
      </c>
      <c r="J202" s="34">
        <f t="shared" si="20"/>
        <v>0</v>
      </c>
      <c r="K202" s="34">
        <f t="shared" si="21"/>
        <v>0</v>
      </c>
      <c r="L202" s="34">
        <f t="shared" si="22"/>
        <v>0</v>
      </c>
      <c r="M202" s="34">
        <f t="shared" si="23"/>
        <v>0</v>
      </c>
      <c r="N202" s="34">
        <f t="shared" si="24"/>
        <v>0</v>
      </c>
      <c r="O202" s="35">
        <f t="shared" si="25"/>
        <v>0</v>
      </c>
    </row>
    <row r="203" spans="1:15" s="36" customFormat="1" ht="28.5" x14ac:dyDescent="0.2">
      <c r="A203" s="30">
        <v>184</v>
      </c>
      <c r="B203" s="77" t="s">
        <v>228</v>
      </c>
      <c r="C203" s="31"/>
      <c r="D203" s="37">
        <v>2</v>
      </c>
      <c r="E203" s="37" t="s">
        <v>44</v>
      </c>
      <c r="F203" s="32">
        <v>0</v>
      </c>
      <c r="G203" s="33">
        <v>0</v>
      </c>
      <c r="H203" s="34">
        <f t="shared" si="19"/>
        <v>0</v>
      </c>
      <c r="I203" s="33">
        <v>0</v>
      </c>
      <c r="J203" s="34">
        <f t="shared" si="20"/>
        <v>0</v>
      </c>
      <c r="K203" s="34">
        <f t="shared" si="21"/>
        <v>0</v>
      </c>
      <c r="L203" s="34">
        <f t="shared" si="22"/>
        <v>0</v>
      </c>
      <c r="M203" s="34">
        <f t="shared" si="23"/>
        <v>0</v>
      </c>
      <c r="N203" s="34">
        <f t="shared" si="24"/>
        <v>0</v>
      </c>
      <c r="O203" s="35">
        <f t="shared" si="25"/>
        <v>0</v>
      </c>
    </row>
    <row r="204" spans="1:15" s="36" customFormat="1" ht="42.75" x14ac:dyDescent="0.2">
      <c r="A204" s="30">
        <v>185</v>
      </c>
      <c r="B204" s="77" t="s">
        <v>229</v>
      </c>
      <c r="C204" s="31"/>
      <c r="D204" s="37">
        <v>4</v>
      </c>
      <c r="E204" s="37" t="s">
        <v>44</v>
      </c>
      <c r="F204" s="32">
        <v>0</v>
      </c>
      <c r="G204" s="33">
        <v>0</v>
      </c>
      <c r="H204" s="34">
        <f t="shared" si="19"/>
        <v>0</v>
      </c>
      <c r="I204" s="33">
        <v>0</v>
      </c>
      <c r="J204" s="34">
        <f t="shared" si="20"/>
        <v>0</v>
      </c>
      <c r="K204" s="34">
        <f t="shared" si="21"/>
        <v>0</v>
      </c>
      <c r="L204" s="34">
        <f t="shared" si="22"/>
        <v>0</v>
      </c>
      <c r="M204" s="34">
        <f t="shared" si="23"/>
        <v>0</v>
      </c>
      <c r="N204" s="34">
        <f t="shared" si="24"/>
        <v>0</v>
      </c>
      <c r="O204" s="35">
        <f t="shared" si="25"/>
        <v>0</v>
      </c>
    </row>
    <row r="205" spans="1:15" s="36" customFormat="1" ht="42.75" x14ac:dyDescent="0.2">
      <c r="A205" s="30">
        <v>186</v>
      </c>
      <c r="B205" s="77" t="s">
        <v>230</v>
      </c>
      <c r="C205" s="31"/>
      <c r="D205" s="37">
        <v>4</v>
      </c>
      <c r="E205" s="37" t="s">
        <v>44</v>
      </c>
      <c r="F205" s="32">
        <v>0</v>
      </c>
      <c r="G205" s="33">
        <v>0</v>
      </c>
      <c r="H205" s="34">
        <f t="shared" si="19"/>
        <v>0</v>
      </c>
      <c r="I205" s="33">
        <v>0</v>
      </c>
      <c r="J205" s="34">
        <f t="shared" si="20"/>
        <v>0</v>
      </c>
      <c r="K205" s="34">
        <f t="shared" si="21"/>
        <v>0</v>
      </c>
      <c r="L205" s="34">
        <f t="shared" si="22"/>
        <v>0</v>
      </c>
      <c r="M205" s="34">
        <f t="shared" si="23"/>
        <v>0</v>
      </c>
      <c r="N205" s="34">
        <f t="shared" si="24"/>
        <v>0</v>
      </c>
      <c r="O205" s="35">
        <f t="shared" si="25"/>
        <v>0</v>
      </c>
    </row>
    <row r="206" spans="1:15" s="36" customFormat="1" ht="57" x14ac:dyDescent="0.2">
      <c r="A206" s="30">
        <v>187</v>
      </c>
      <c r="B206" s="77" t="s">
        <v>231</v>
      </c>
      <c r="C206" s="31"/>
      <c r="D206" s="37">
        <v>2</v>
      </c>
      <c r="E206" s="37" t="s">
        <v>44</v>
      </c>
      <c r="F206" s="32">
        <v>0</v>
      </c>
      <c r="G206" s="33">
        <v>0</v>
      </c>
      <c r="H206" s="34">
        <f t="shared" si="19"/>
        <v>0</v>
      </c>
      <c r="I206" s="33">
        <v>0</v>
      </c>
      <c r="J206" s="34">
        <f t="shared" si="20"/>
        <v>0</v>
      </c>
      <c r="K206" s="34">
        <f t="shared" si="21"/>
        <v>0</v>
      </c>
      <c r="L206" s="34">
        <f t="shared" si="22"/>
        <v>0</v>
      </c>
      <c r="M206" s="34">
        <f t="shared" si="23"/>
        <v>0</v>
      </c>
      <c r="N206" s="34">
        <f t="shared" si="24"/>
        <v>0</v>
      </c>
      <c r="O206" s="35">
        <f t="shared" si="25"/>
        <v>0</v>
      </c>
    </row>
    <row r="207" spans="1:15" s="36" customFormat="1" ht="42.75" x14ac:dyDescent="0.2">
      <c r="A207" s="30">
        <v>188</v>
      </c>
      <c r="B207" s="77" t="s">
        <v>232</v>
      </c>
      <c r="C207" s="31"/>
      <c r="D207" s="37">
        <v>2</v>
      </c>
      <c r="E207" s="37" t="s">
        <v>44</v>
      </c>
      <c r="F207" s="32">
        <v>0</v>
      </c>
      <c r="G207" s="33">
        <v>0</v>
      </c>
      <c r="H207" s="34">
        <f t="shared" si="19"/>
        <v>0</v>
      </c>
      <c r="I207" s="33">
        <v>0</v>
      </c>
      <c r="J207" s="34">
        <f t="shared" si="20"/>
        <v>0</v>
      </c>
      <c r="K207" s="34">
        <f t="shared" si="21"/>
        <v>0</v>
      </c>
      <c r="L207" s="34">
        <f t="shared" si="22"/>
        <v>0</v>
      </c>
      <c r="M207" s="34">
        <f t="shared" si="23"/>
        <v>0</v>
      </c>
      <c r="N207" s="34">
        <f t="shared" si="24"/>
        <v>0</v>
      </c>
      <c r="O207" s="35">
        <f t="shared" si="25"/>
        <v>0</v>
      </c>
    </row>
    <row r="208" spans="1:15" s="36" customFormat="1" ht="28.5" x14ac:dyDescent="0.2">
      <c r="A208" s="30">
        <v>189</v>
      </c>
      <c r="B208" s="77" t="s">
        <v>233</v>
      </c>
      <c r="C208" s="31"/>
      <c r="D208" s="37">
        <v>4</v>
      </c>
      <c r="E208" s="37" t="s">
        <v>44</v>
      </c>
      <c r="F208" s="32">
        <v>0</v>
      </c>
      <c r="G208" s="33">
        <v>0</v>
      </c>
      <c r="H208" s="34">
        <f t="shared" si="19"/>
        <v>0</v>
      </c>
      <c r="I208" s="33">
        <v>0</v>
      </c>
      <c r="J208" s="34">
        <f t="shared" si="20"/>
        <v>0</v>
      </c>
      <c r="K208" s="34">
        <f t="shared" si="21"/>
        <v>0</v>
      </c>
      <c r="L208" s="34">
        <f t="shared" si="22"/>
        <v>0</v>
      </c>
      <c r="M208" s="34">
        <f t="shared" si="23"/>
        <v>0</v>
      </c>
      <c r="N208" s="34">
        <f t="shared" si="24"/>
        <v>0</v>
      </c>
      <c r="O208" s="35">
        <f t="shared" si="25"/>
        <v>0</v>
      </c>
    </row>
    <row r="209" spans="1:15" s="36" customFormat="1" ht="28.5" x14ac:dyDescent="0.2">
      <c r="A209" s="30">
        <v>190</v>
      </c>
      <c r="B209" s="77" t="s">
        <v>234</v>
      </c>
      <c r="C209" s="31"/>
      <c r="D209" s="37">
        <v>5</v>
      </c>
      <c r="E209" s="37" t="s">
        <v>44</v>
      </c>
      <c r="F209" s="32">
        <v>0</v>
      </c>
      <c r="G209" s="33">
        <v>0</v>
      </c>
      <c r="H209" s="34">
        <f t="shared" si="19"/>
        <v>0</v>
      </c>
      <c r="I209" s="33">
        <v>0</v>
      </c>
      <c r="J209" s="34">
        <f t="shared" si="20"/>
        <v>0</v>
      </c>
      <c r="K209" s="34">
        <f t="shared" si="21"/>
        <v>0</v>
      </c>
      <c r="L209" s="34">
        <f t="shared" si="22"/>
        <v>0</v>
      </c>
      <c r="M209" s="34">
        <f t="shared" si="23"/>
        <v>0</v>
      </c>
      <c r="N209" s="34">
        <f t="shared" si="24"/>
        <v>0</v>
      </c>
      <c r="O209" s="35">
        <f t="shared" si="25"/>
        <v>0</v>
      </c>
    </row>
    <row r="210" spans="1:15" s="36" customFormat="1" ht="15.75" x14ac:dyDescent="0.2">
      <c r="A210" s="30">
        <v>191</v>
      </c>
      <c r="B210" s="77" t="s">
        <v>235</v>
      </c>
      <c r="C210" s="31"/>
      <c r="D210" s="37">
        <v>4</v>
      </c>
      <c r="E210" s="37" t="s">
        <v>44</v>
      </c>
      <c r="F210" s="32">
        <v>0</v>
      </c>
      <c r="G210" s="33">
        <v>0</v>
      </c>
      <c r="H210" s="34">
        <f t="shared" si="19"/>
        <v>0</v>
      </c>
      <c r="I210" s="33">
        <v>0</v>
      </c>
      <c r="J210" s="34">
        <f t="shared" si="20"/>
        <v>0</v>
      </c>
      <c r="K210" s="34">
        <f t="shared" si="21"/>
        <v>0</v>
      </c>
      <c r="L210" s="34">
        <f t="shared" si="22"/>
        <v>0</v>
      </c>
      <c r="M210" s="34">
        <f t="shared" si="23"/>
        <v>0</v>
      </c>
      <c r="N210" s="34">
        <f t="shared" si="24"/>
        <v>0</v>
      </c>
      <c r="O210" s="35">
        <f t="shared" si="25"/>
        <v>0</v>
      </c>
    </row>
    <row r="211" spans="1:15" s="36" customFormat="1" ht="28.5" x14ac:dyDescent="0.2">
      <c r="A211" s="30">
        <v>192</v>
      </c>
      <c r="B211" s="77" t="s">
        <v>236</v>
      </c>
      <c r="C211" s="31"/>
      <c r="D211" s="37">
        <v>4</v>
      </c>
      <c r="E211" s="37" t="s">
        <v>44</v>
      </c>
      <c r="F211" s="32">
        <v>0</v>
      </c>
      <c r="G211" s="33">
        <v>0</v>
      </c>
      <c r="H211" s="34">
        <f t="shared" si="19"/>
        <v>0</v>
      </c>
      <c r="I211" s="33">
        <v>0</v>
      </c>
      <c r="J211" s="34">
        <f t="shared" si="20"/>
        <v>0</v>
      </c>
      <c r="K211" s="34">
        <f t="shared" si="21"/>
        <v>0</v>
      </c>
      <c r="L211" s="34">
        <f t="shared" si="22"/>
        <v>0</v>
      </c>
      <c r="M211" s="34">
        <f t="shared" si="23"/>
        <v>0</v>
      </c>
      <c r="N211" s="34">
        <f t="shared" si="24"/>
        <v>0</v>
      </c>
      <c r="O211" s="35">
        <f t="shared" si="25"/>
        <v>0</v>
      </c>
    </row>
    <row r="212" spans="1:15" s="36" customFormat="1" ht="28.5" x14ac:dyDescent="0.2">
      <c r="A212" s="30">
        <v>193</v>
      </c>
      <c r="B212" s="77" t="s">
        <v>237</v>
      </c>
      <c r="C212" s="31"/>
      <c r="D212" s="37">
        <v>4</v>
      </c>
      <c r="E212" s="37" t="s">
        <v>44</v>
      </c>
      <c r="F212" s="32">
        <v>0</v>
      </c>
      <c r="G212" s="33">
        <v>0</v>
      </c>
      <c r="H212" s="34">
        <f t="shared" si="19"/>
        <v>0</v>
      </c>
      <c r="I212" s="33">
        <v>0</v>
      </c>
      <c r="J212" s="34">
        <f t="shared" si="20"/>
        <v>0</v>
      </c>
      <c r="K212" s="34">
        <f t="shared" si="21"/>
        <v>0</v>
      </c>
      <c r="L212" s="34">
        <f t="shared" si="22"/>
        <v>0</v>
      </c>
      <c r="M212" s="34">
        <f t="shared" si="23"/>
        <v>0</v>
      </c>
      <c r="N212" s="34">
        <f t="shared" si="24"/>
        <v>0</v>
      </c>
      <c r="O212" s="35">
        <f t="shared" si="25"/>
        <v>0</v>
      </c>
    </row>
    <row r="213" spans="1:15" s="36" customFormat="1" ht="28.5" x14ac:dyDescent="0.2">
      <c r="A213" s="30">
        <v>194</v>
      </c>
      <c r="B213" s="77" t="s">
        <v>238</v>
      </c>
      <c r="C213" s="31"/>
      <c r="D213" s="37">
        <v>4</v>
      </c>
      <c r="E213" s="37" t="s">
        <v>44</v>
      </c>
      <c r="F213" s="32">
        <v>0</v>
      </c>
      <c r="G213" s="33">
        <v>0</v>
      </c>
      <c r="H213" s="34">
        <f t="shared" ref="H213:H276" si="26">+ROUND(F213*G213,0)</f>
        <v>0</v>
      </c>
      <c r="I213" s="33">
        <v>0</v>
      </c>
      <c r="J213" s="34">
        <f t="shared" ref="J213:J276" si="27">ROUND(F213*I213,0)</f>
        <v>0</v>
      </c>
      <c r="K213" s="34">
        <f t="shared" ref="K213:K276" si="28">ROUND(F213+H213+J213,0)</f>
        <v>0</v>
      </c>
      <c r="L213" s="34">
        <f t="shared" ref="L213:L276" si="29">ROUND(F213*D213,0)</f>
        <v>0</v>
      </c>
      <c r="M213" s="34">
        <f t="shared" ref="M213:M276" si="30">ROUND(L213*G213,0)</f>
        <v>0</v>
      </c>
      <c r="N213" s="34">
        <f t="shared" ref="N213:N276" si="31">ROUND(L213*I213,0)</f>
        <v>0</v>
      </c>
      <c r="O213" s="35">
        <f t="shared" ref="O213:O276" si="32">ROUND(L213+N213+M213,0)</f>
        <v>0</v>
      </c>
    </row>
    <row r="214" spans="1:15" s="36" customFormat="1" ht="15.75" x14ac:dyDescent="0.2">
      <c r="A214" s="30">
        <v>195</v>
      </c>
      <c r="B214" s="77" t="s">
        <v>239</v>
      </c>
      <c r="C214" s="31"/>
      <c r="D214" s="37">
        <v>6</v>
      </c>
      <c r="E214" s="37" t="s">
        <v>44</v>
      </c>
      <c r="F214" s="32">
        <v>0</v>
      </c>
      <c r="G214" s="33">
        <v>0</v>
      </c>
      <c r="H214" s="34">
        <f t="shared" si="26"/>
        <v>0</v>
      </c>
      <c r="I214" s="33">
        <v>0</v>
      </c>
      <c r="J214" s="34">
        <f t="shared" si="27"/>
        <v>0</v>
      </c>
      <c r="K214" s="34">
        <f t="shared" si="28"/>
        <v>0</v>
      </c>
      <c r="L214" s="34">
        <f t="shared" si="29"/>
        <v>0</v>
      </c>
      <c r="M214" s="34">
        <f t="shared" si="30"/>
        <v>0</v>
      </c>
      <c r="N214" s="34">
        <f t="shared" si="31"/>
        <v>0</v>
      </c>
      <c r="O214" s="35">
        <f t="shared" si="32"/>
        <v>0</v>
      </c>
    </row>
    <row r="215" spans="1:15" s="36" customFormat="1" ht="28.5" x14ac:dyDescent="0.2">
      <c r="A215" s="30">
        <v>196</v>
      </c>
      <c r="B215" s="77" t="s">
        <v>240</v>
      </c>
      <c r="C215" s="31"/>
      <c r="D215" s="37">
        <v>6</v>
      </c>
      <c r="E215" s="37" t="s">
        <v>44</v>
      </c>
      <c r="F215" s="32">
        <v>0</v>
      </c>
      <c r="G215" s="33">
        <v>0</v>
      </c>
      <c r="H215" s="34">
        <f t="shared" si="26"/>
        <v>0</v>
      </c>
      <c r="I215" s="33">
        <v>0</v>
      </c>
      <c r="J215" s="34">
        <f t="shared" si="27"/>
        <v>0</v>
      </c>
      <c r="K215" s="34">
        <f t="shared" si="28"/>
        <v>0</v>
      </c>
      <c r="L215" s="34">
        <f t="shared" si="29"/>
        <v>0</v>
      </c>
      <c r="M215" s="34">
        <f t="shared" si="30"/>
        <v>0</v>
      </c>
      <c r="N215" s="34">
        <f t="shared" si="31"/>
        <v>0</v>
      </c>
      <c r="O215" s="35">
        <f t="shared" si="32"/>
        <v>0</v>
      </c>
    </row>
    <row r="216" spans="1:15" s="36" customFormat="1" ht="15.75" x14ac:dyDescent="0.2">
      <c r="A216" s="30">
        <v>197</v>
      </c>
      <c r="B216" s="77" t="s">
        <v>241</v>
      </c>
      <c r="C216" s="31"/>
      <c r="D216" s="37">
        <v>4</v>
      </c>
      <c r="E216" s="37" t="s">
        <v>44</v>
      </c>
      <c r="F216" s="32">
        <v>0</v>
      </c>
      <c r="G216" s="33">
        <v>0</v>
      </c>
      <c r="H216" s="34">
        <f t="shared" si="26"/>
        <v>0</v>
      </c>
      <c r="I216" s="33">
        <v>0</v>
      </c>
      <c r="J216" s="34">
        <f t="shared" si="27"/>
        <v>0</v>
      </c>
      <c r="K216" s="34">
        <f t="shared" si="28"/>
        <v>0</v>
      </c>
      <c r="L216" s="34">
        <f t="shared" si="29"/>
        <v>0</v>
      </c>
      <c r="M216" s="34">
        <f t="shared" si="30"/>
        <v>0</v>
      </c>
      <c r="N216" s="34">
        <f t="shared" si="31"/>
        <v>0</v>
      </c>
      <c r="O216" s="35">
        <f t="shared" si="32"/>
        <v>0</v>
      </c>
    </row>
    <row r="217" spans="1:15" s="36" customFormat="1" ht="114" x14ac:dyDescent="0.2">
      <c r="A217" s="30">
        <v>198</v>
      </c>
      <c r="B217" s="77" t="s">
        <v>242</v>
      </c>
      <c r="C217" s="31"/>
      <c r="D217" s="37">
        <v>4</v>
      </c>
      <c r="E217" s="37" t="s">
        <v>44</v>
      </c>
      <c r="F217" s="32">
        <v>0</v>
      </c>
      <c r="G217" s="33">
        <v>0</v>
      </c>
      <c r="H217" s="34">
        <f t="shared" si="26"/>
        <v>0</v>
      </c>
      <c r="I217" s="33">
        <v>0</v>
      </c>
      <c r="J217" s="34">
        <f t="shared" si="27"/>
        <v>0</v>
      </c>
      <c r="K217" s="34">
        <f t="shared" si="28"/>
        <v>0</v>
      </c>
      <c r="L217" s="34">
        <f t="shared" si="29"/>
        <v>0</v>
      </c>
      <c r="M217" s="34">
        <f t="shared" si="30"/>
        <v>0</v>
      </c>
      <c r="N217" s="34">
        <f t="shared" si="31"/>
        <v>0</v>
      </c>
      <c r="O217" s="35">
        <f t="shared" si="32"/>
        <v>0</v>
      </c>
    </row>
    <row r="218" spans="1:15" s="36" customFormat="1" ht="15.75" x14ac:dyDescent="0.2">
      <c r="A218" s="30">
        <v>199</v>
      </c>
      <c r="B218" s="77" t="s">
        <v>243</v>
      </c>
      <c r="C218" s="31"/>
      <c r="D218" s="37">
        <v>4</v>
      </c>
      <c r="E218" s="37" t="s">
        <v>44</v>
      </c>
      <c r="F218" s="32">
        <v>0</v>
      </c>
      <c r="G218" s="33">
        <v>0</v>
      </c>
      <c r="H218" s="34">
        <f t="shared" si="26"/>
        <v>0</v>
      </c>
      <c r="I218" s="33">
        <v>0</v>
      </c>
      <c r="J218" s="34">
        <f t="shared" si="27"/>
        <v>0</v>
      </c>
      <c r="K218" s="34">
        <f t="shared" si="28"/>
        <v>0</v>
      </c>
      <c r="L218" s="34">
        <f t="shared" si="29"/>
        <v>0</v>
      </c>
      <c r="M218" s="34">
        <f t="shared" si="30"/>
        <v>0</v>
      </c>
      <c r="N218" s="34">
        <f t="shared" si="31"/>
        <v>0</v>
      </c>
      <c r="O218" s="35">
        <f t="shared" si="32"/>
        <v>0</v>
      </c>
    </row>
    <row r="219" spans="1:15" s="36" customFormat="1" ht="28.5" x14ac:dyDescent="0.2">
      <c r="A219" s="30">
        <v>200</v>
      </c>
      <c r="B219" s="77" t="s">
        <v>244</v>
      </c>
      <c r="C219" s="31"/>
      <c r="D219" s="37">
        <v>4</v>
      </c>
      <c r="E219" s="37" t="s">
        <v>44</v>
      </c>
      <c r="F219" s="32">
        <v>0</v>
      </c>
      <c r="G219" s="33">
        <v>0</v>
      </c>
      <c r="H219" s="34">
        <f t="shared" si="26"/>
        <v>0</v>
      </c>
      <c r="I219" s="33">
        <v>0</v>
      </c>
      <c r="J219" s="34">
        <f t="shared" si="27"/>
        <v>0</v>
      </c>
      <c r="K219" s="34">
        <f t="shared" si="28"/>
        <v>0</v>
      </c>
      <c r="L219" s="34">
        <f t="shared" si="29"/>
        <v>0</v>
      </c>
      <c r="M219" s="34">
        <f t="shared" si="30"/>
        <v>0</v>
      </c>
      <c r="N219" s="34">
        <f t="shared" si="31"/>
        <v>0</v>
      </c>
      <c r="O219" s="35">
        <f t="shared" si="32"/>
        <v>0</v>
      </c>
    </row>
    <row r="220" spans="1:15" s="36" customFormat="1" ht="57" x14ac:dyDescent="0.2">
      <c r="A220" s="30">
        <v>201</v>
      </c>
      <c r="B220" s="77" t="s">
        <v>245</v>
      </c>
      <c r="C220" s="31"/>
      <c r="D220" s="37">
        <v>4</v>
      </c>
      <c r="E220" s="37" t="s">
        <v>44</v>
      </c>
      <c r="F220" s="32">
        <v>0</v>
      </c>
      <c r="G220" s="33">
        <v>0</v>
      </c>
      <c r="H220" s="34">
        <f t="shared" si="26"/>
        <v>0</v>
      </c>
      <c r="I220" s="33">
        <v>0</v>
      </c>
      <c r="J220" s="34">
        <f t="shared" si="27"/>
        <v>0</v>
      </c>
      <c r="K220" s="34">
        <f t="shared" si="28"/>
        <v>0</v>
      </c>
      <c r="L220" s="34">
        <f t="shared" si="29"/>
        <v>0</v>
      </c>
      <c r="M220" s="34">
        <f t="shared" si="30"/>
        <v>0</v>
      </c>
      <c r="N220" s="34">
        <f t="shared" si="31"/>
        <v>0</v>
      </c>
      <c r="O220" s="35">
        <f t="shared" si="32"/>
        <v>0</v>
      </c>
    </row>
    <row r="221" spans="1:15" s="36" customFormat="1" ht="28.5" x14ac:dyDescent="0.2">
      <c r="A221" s="30">
        <v>202</v>
      </c>
      <c r="B221" s="77" t="s">
        <v>246</v>
      </c>
      <c r="C221" s="31"/>
      <c r="D221" s="37">
        <v>4</v>
      </c>
      <c r="E221" s="37" t="s">
        <v>44</v>
      </c>
      <c r="F221" s="32">
        <v>0</v>
      </c>
      <c r="G221" s="33">
        <v>0</v>
      </c>
      <c r="H221" s="34">
        <f t="shared" si="26"/>
        <v>0</v>
      </c>
      <c r="I221" s="33">
        <v>0</v>
      </c>
      <c r="J221" s="34">
        <f t="shared" si="27"/>
        <v>0</v>
      </c>
      <c r="K221" s="34">
        <f t="shared" si="28"/>
        <v>0</v>
      </c>
      <c r="L221" s="34">
        <f t="shared" si="29"/>
        <v>0</v>
      </c>
      <c r="M221" s="34">
        <f t="shared" si="30"/>
        <v>0</v>
      </c>
      <c r="N221" s="34">
        <f t="shared" si="31"/>
        <v>0</v>
      </c>
      <c r="O221" s="35">
        <f t="shared" si="32"/>
        <v>0</v>
      </c>
    </row>
    <row r="222" spans="1:15" s="36" customFormat="1" ht="42.75" x14ac:dyDescent="0.2">
      <c r="A222" s="30">
        <v>203</v>
      </c>
      <c r="B222" s="77" t="s">
        <v>247</v>
      </c>
      <c r="C222" s="31"/>
      <c r="D222" s="37">
        <v>4</v>
      </c>
      <c r="E222" s="37" t="s">
        <v>44</v>
      </c>
      <c r="F222" s="32">
        <v>0</v>
      </c>
      <c r="G222" s="33">
        <v>0</v>
      </c>
      <c r="H222" s="34">
        <f t="shared" si="26"/>
        <v>0</v>
      </c>
      <c r="I222" s="33">
        <v>0</v>
      </c>
      <c r="J222" s="34">
        <f t="shared" si="27"/>
        <v>0</v>
      </c>
      <c r="K222" s="34">
        <f t="shared" si="28"/>
        <v>0</v>
      </c>
      <c r="L222" s="34">
        <f t="shared" si="29"/>
        <v>0</v>
      </c>
      <c r="M222" s="34">
        <f t="shared" si="30"/>
        <v>0</v>
      </c>
      <c r="N222" s="34">
        <f t="shared" si="31"/>
        <v>0</v>
      </c>
      <c r="O222" s="35">
        <f t="shared" si="32"/>
        <v>0</v>
      </c>
    </row>
    <row r="223" spans="1:15" s="36" customFormat="1" ht="15.75" x14ac:dyDescent="0.2">
      <c r="A223" s="30">
        <v>204</v>
      </c>
      <c r="B223" s="77" t="s">
        <v>248</v>
      </c>
      <c r="C223" s="31"/>
      <c r="D223" s="37">
        <v>4</v>
      </c>
      <c r="E223" s="37" t="s">
        <v>44</v>
      </c>
      <c r="F223" s="32">
        <v>0</v>
      </c>
      <c r="G223" s="33">
        <v>0</v>
      </c>
      <c r="H223" s="34">
        <f t="shared" si="26"/>
        <v>0</v>
      </c>
      <c r="I223" s="33">
        <v>0</v>
      </c>
      <c r="J223" s="34">
        <f t="shared" si="27"/>
        <v>0</v>
      </c>
      <c r="K223" s="34">
        <f t="shared" si="28"/>
        <v>0</v>
      </c>
      <c r="L223" s="34">
        <f t="shared" si="29"/>
        <v>0</v>
      </c>
      <c r="M223" s="34">
        <f t="shared" si="30"/>
        <v>0</v>
      </c>
      <c r="N223" s="34">
        <f t="shared" si="31"/>
        <v>0</v>
      </c>
      <c r="O223" s="35">
        <f t="shared" si="32"/>
        <v>0</v>
      </c>
    </row>
    <row r="224" spans="1:15" s="36" customFormat="1" ht="15.75" x14ac:dyDescent="0.2">
      <c r="A224" s="30">
        <v>205</v>
      </c>
      <c r="B224" s="77" t="s">
        <v>249</v>
      </c>
      <c r="C224" s="31"/>
      <c r="D224" s="37">
        <v>4</v>
      </c>
      <c r="E224" s="37" t="s">
        <v>44</v>
      </c>
      <c r="F224" s="32">
        <v>0</v>
      </c>
      <c r="G224" s="33">
        <v>0</v>
      </c>
      <c r="H224" s="34">
        <f t="shared" si="26"/>
        <v>0</v>
      </c>
      <c r="I224" s="33">
        <v>0</v>
      </c>
      <c r="J224" s="34">
        <f t="shared" si="27"/>
        <v>0</v>
      </c>
      <c r="K224" s="34">
        <f t="shared" si="28"/>
        <v>0</v>
      </c>
      <c r="L224" s="34">
        <f t="shared" si="29"/>
        <v>0</v>
      </c>
      <c r="M224" s="34">
        <f t="shared" si="30"/>
        <v>0</v>
      </c>
      <c r="N224" s="34">
        <f t="shared" si="31"/>
        <v>0</v>
      </c>
      <c r="O224" s="35">
        <f t="shared" si="32"/>
        <v>0</v>
      </c>
    </row>
    <row r="225" spans="1:15" s="36" customFormat="1" ht="57" x14ac:dyDescent="0.2">
      <c r="A225" s="30">
        <v>206</v>
      </c>
      <c r="B225" s="77" t="s">
        <v>250</v>
      </c>
      <c r="C225" s="31"/>
      <c r="D225" s="37">
        <v>4</v>
      </c>
      <c r="E225" s="37" t="s">
        <v>44</v>
      </c>
      <c r="F225" s="32">
        <v>0</v>
      </c>
      <c r="G225" s="33">
        <v>0</v>
      </c>
      <c r="H225" s="34">
        <f t="shared" si="26"/>
        <v>0</v>
      </c>
      <c r="I225" s="33">
        <v>0</v>
      </c>
      <c r="J225" s="34">
        <f t="shared" si="27"/>
        <v>0</v>
      </c>
      <c r="K225" s="34">
        <f t="shared" si="28"/>
        <v>0</v>
      </c>
      <c r="L225" s="34">
        <f t="shared" si="29"/>
        <v>0</v>
      </c>
      <c r="M225" s="34">
        <f t="shared" si="30"/>
        <v>0</v>
      </c>
      <c r="N225" s="34">
        <f t="shared" si="31"/>
        <v>0</v>
      </c>
      <c r="O225" s="35">
        <f t="shared" si="32"/>
        <v>0</v>
      </c>
    </row>
    <row r="226" spans="1:15" s="36" customFormat="1" ht="15.75" x14ac:dyDescent="0.2">
      <c r="A226" s="30">
        <v>207</v>
      </c>
      <c r="B226" s="77" t="s">
        <v>251</v>
      </c>
      <c r="C226" s="31"/>
      <c r="D226" s="37">
        <v>4</v>
      </c>
      <c r="E226" s="37" t="s">
        <v>44</v>
      </c>
      <c r="F226" s="32">
        <v>0</v>
      </c>
      <c r="G226" s="33">
        <v>0</v>
      </c>
      <c r="H226" s="34">
        <f t="shared" si="26"/>
        <v>0</v>
      </c>
      <c r="I226" s="33">
        <v>0</v>
      </c>
      <c r="J226" s="34">
        <f t="shared" si="27"/>
        <v>0</v>
      </c>
      <c r="K226" s="34">
        <f t="shared" si="28"/>
        <v>0</v>
      </c>
      <c r="L226" s="34">
        <f t="shared" si="29"/>
        <v>0</v>
      </c>
      <c r="M226" s="34">
        <f t="shared" si="30"/>
        <v>0</v>
      </c>
      <c r="N226" s="34">
        <f t="shared" si="31"/>
        <v>0</v>
      </c>
      <c r="O226" s="35">
        <f t="shared" si="32"/>
        <v>0</v>
      </c>
    </row>
    <row r="227" spans="1:15" s="36" customFormat="1" ht="42.75" x14ac:dyDescent="0.2">
      <c r="A227" s="30">
        <v>208</v>
      </c>
      <c r="B227" s="77" t="s">
        <v>252</v>
      </c>
      <c r="C227" s="31"/>
      <c r="D227" s="37">
        <v>4</v>
      </c>
      <c r="E227" s="37" t="s">
        <v>44</v>
      </c>
      <c r="F227" s="32">
        <v>0</v>
      </c>
      <c r="G227" s="33">
        <v>0</v>
      </c>
      <c r="H227" s="34">
        <f t="shared" si="26"/>
        <v>0</v>
      </c>
      <c r="I227" s="33">
        <v>0</v>
      </c>
      <c r="J227" s="34">
        <f t="shared" si="27"/>
        <v>0</v>
      </c>
      <c r="K227" s="34">
        <f t="shared" si="28"/>
        <v>0</v>
      </c>
      <c r="L227" s="34">
        <f t="shared" si="29"/>
        <v>0</v>
      </c>
      <c r="M227" s="34">
        <f t="shared" si="30"/>
        <v>0</v>
      </c>
      <c r="N227" s="34">
        <f t="shared" si="31"/>
        <v>0</v>
      </c>
      <c r="O227" s="35">
        <f t="shared" si="32"/>
        <v>0</v>
      </c>
    </row>
    <row r="228" spans="1:15" s="36" customFormat="1" ht="28.5" x14ac:dyDescent="0.2">
      <c r="A228" s="30">
        <v>209</v>
      </c>
      <c r="B228" s="77" t="s">
        <v>253</v>
      </c>
      <c r="C228" s="31"/>
      <c r="D228" s="37">
        <v>4</v>
      </c>
      <c r="E228" s="37" t="s">
        <v>44</v>
      </c>
      <c r="F228" s="32">
        <v>0</v>
      </c>
      <c r="G228" s="33">
        <v>0</v>
      </c>
      <c r="H228" s="34">
        <f t="shared" si="26"/>
        <v>0</v>
      </c>
      <c r="I228" s="33">
        <v>0</v>
      </c>
      <c r="J228" s="34">
        <f t="shared" si="27"/>
        <v>0</v>
      </c>
      <c r="K228" s="34">
        <f t="shared" si="28"/>
        <v>0</v>
      </c>
      <c r="L228" s="34">
        <f t="shared" si="29"/>
        <v>0</v>
      </c>
      <c r="M228" s="34">
        <f t="shared" si="30"/>
        <v>0</v>
      </c>
      <c r="N228" s="34">
        <f t="shared" si="31"/>
        <v>0</v>
      </c>
      <c r="O228" s="35">
        <f t="shared" si="32"/>
        <v>0</v>
      </c>
    </row>
    <row r="229" spans="1:15" s="36" customFormat="1" ht="15.75" x14ac:dyDescent="0.2">
      <c r="A229" s="30">
        <v>210</v>
      </c>
      <c r="B229" s="77" t="s">
        <v>254</v>
      </c>
      <c r="C229" s="31"/>
      <c r="D229" s="37">
        <v>3</v>
      </c>
      <c r="E229" s="37" t="s">
        <v>44</v>
      </c>
      <c r="F229" s="32">
        <v>0</v>
      </c>
      <c r="G229" s="33">
        <v>0</v>
      </c>
      <c r="H229" s="34">
        <f t="shared" si="26"/>
        <v>0</v>
      </c>
      <c r="I229" s="33">
        <v>0</v>
      </c>
      <c r="J229" s="34">
        <f t="shared" si="27"/>
        <v>0</v>
      </c>
      <c r="K229" s="34">
        <f t="shared" si="28"/>
        <v>0</v>
      </c>
      <c r="L229" s="34">
        <f t="shared" si="29"/>
        <v>0</v>
      </c>
      <c r="M229" s="34">
        <f t="shared" si="30"/>
        <v>0</v>
      </c>
      <c r="N229" s="34">
        <f t="shared" si="31"/>
        <v>0</v>
      </c>
      <c r="O229" s="35">
        <f t="shared" si="32"/>
        <v>0</v>
      </c>
    </row>
    <row r="230" spans="1:15" s="36" customFormat="1" ht="15.75" x14ac:dyDescent="0.2">
      <c r="A230" s="30">
        <v>211</v>
      </c>
      <c r="B230" s="77" t="s">
        <v>255</v>
      </c>
      <c r="C230" s="31"/>
      <c r="D230" s="37">
        <v>4</v>
      </c>
      <c r="E230" s="37" t="s">
        <v>44</v>
      </c>
      <c r="F230" s="32">
        <v>0</v>
      </c>
      <c r="G230" s="33">
        <v>0</v>
      </c>
      <c r="H230" s="34">
        <f t="shared" si="26"/>
        <v>0</v>
      </c>
      <c r="I230" s="33">
        <v>0</v>
      </c>
      <c r="J230" s="34">
        <f t="shared" si="27"/>
        <v>0</v>
      </c>
      <c r="K230" s="34">
        <f t="shared" si="28"/>
        <v>0</v>
      </c>
      <c r="L230" s="34">
        <f t="shared" si="29"/>
        <v>0</v>
      </c>
      <c r="M230" s="34">
        <f t="shared" si="30"/>
        <v>0</v>
      </c>
      <c r="N230" s="34">
        <f t="shared" si="31"/>
        <v>0</v>
      </c>
      <c r="O230" s="35">
        <f t="shared" si="32"/>
        <v>0</v>
      </c>
    </row>
    <row r="231" spans="1:15" s="36" customFormat="1" ht="28.5" x14ac:dyDescent="0.2">
      <c r="A231" s="30">
        <v>212</v>
      </c>
      <c r="B231" s="77" t="s">
        <v>256</v>
      </c>
      <c r="C231" s="31"/>
      <c r="D231" s="37">
        <v>6</v>
      </c>
      <c r="E231" s="37" t="s">
        <v>44</v>
      </c>
      <c r="F231" s="32">
        <v>0</v>
      </c>
      <c r="G231" s="33">
        <v>0</v>
      </c>
      <c r="H231" s="34">
        <f t="shared" si="26"/>
        <v>0</v>
      </c>
      <c r="I231" s="33">
        <v>0</v>
      </c>
      <c r="J231" s="34">
        <f t="shared" si="27"/>
        <v>0</v>
      </c>
      <c r="K231" s="34">
        <f t="shared" si="28"/>
        <v>0</v>
      </c>
      <c r="L231" s="34">
        <f t="shared" si="29"/>
        <v>0</v>
      </c>
      <c r="M231" s="34">
        <f t="shared" si="30"/>
        <v>0</v>
      </c>
      <c r="N231" s="34">
        <f t="shared" si="31"/>
        <v>0</v>
      </c>
      <c r="O231" s="35">
        <f t="shared" si="32"/>
        <v>0</v>
      </c>
    </row>
    <row r="232" spans="1:15" s="36" customFormat="1" ht="28.5" x14ac:dyDescent="0.2">
      <c r="A232" s="30">
        <v>213</v>
      </c>
      <c r="B232" s="77" t="s">
        <v>257</v>
      </c>
      <c r="C232" s="31"/>
      <c r="D232" s="37">
        <v>8</v>
      </c>
      <c r="E232" s="37" t="s">
        <v>44</v>
      </c>
      <c r="F232" s="32">
        <v>0</v>
      </c>
      <c r="G232" s="33">
        <v>0</v>
      </c>
      <c r="H232" s="34">
        <f t="shared" si="26"/>
        <v>0</v>
      </c>
      <c r="I232" s="33">
        <v>0</v>
      </c>
      <c r="J232" s="34">
        <f t="shared" si="27"/>
        <v>0</v>
      </c>
      <c r="K232" s="34">
        <f t="shared" si="28"/>
        <v>0</v>
      </c>
      <c r="L232" s="34">
        <f t="shared" si="29"/>
        <v>0</v>
      </c>
      <c r="M232" s="34">
        <f t="shared" si="30"/>
        <v>0</v>
      </c>
      <c r="N232" s="34">
        <f t="shared" si="31"/>
        <v>0</v>
      </c>
      <c r="O232" s="35">
        <f t="shared" si="32"/>
        <v>0</v>
      </c>
    </row>
    <row r="233" spans="1:15" s="36" customFormat="1" ht="57" x14ac:dyDescent="0.2">
      <c r="A233" s="30">
        <v>214</v>
      </c>
      <c r="B233" s="77" t="s">
        <v>258</v>
      </c>
      <c r="C233" s="31"/>
      <c r="D233" s="37">
        <v>6</v>
      </c>
      <c r="E233" s="37" t="s">
        <v>44</v>
      </c>
      <c r="F233" s="32">
        <v>0</v>
      </c>
      <c r="G233" s="33">
        <v>0</v>
      </c>
      <c r="H233" s="34">
        <f t="shared" si="26"/>
        <v>0</v>
      </c>
      <c r="I233" s="33">
        <v>0</v>
      </c>
      <c r="J233" s="34">
        <f t="shared" si="27"/>
        <v>0</v>
      </c>
      <c r="K233" s="34">
        <f t="shared" si="28"/>
        <v>0</v>
      </c>
      <c r="L233" s="34">
        <f t="shared" si="29"/>
        <v>0</v>
      </c>
      <c r="M233" s="34">
        <f t="shared" si="30"/>
        <v>0</v>
      </c>
      <c r="N233" s="34">
        <f t="shared" si="31"/>
        <v>0</v>
      </c>
      <c r="O233" s="35">
        <f t="shared" si="32"/>
        <v>0</v>
      </c>
    </row>
    <row r="234" spans="1:15" s="36" customFormat="1" ht="15.75" x14ac:dyDescent="0.2">
      <c r="A234" s="30">
        <v>215</v>
      </c>
      <c r="B234" s="77" t="s">
        <v>142</v>
      </c>
      <c r="C234" s="31"/>
      <c r="D234" s="37">
        <v>6</v>
      </c>
      <c r="E234" s="37" t="s">
        <v>44</v>
      </c>
      <c r="F234" s="32">
        <v>0</v>
      </c>
      <c r="G234" s="33">
        <v>0</v>
      </c>
      <c r="H234" s="34">
        <f t="shared" si="26"/>
        <v>0</v>
      </c>
      <c r="I234" s="33">
        <v>0</v>
      </c>
      <c r="J234" s="34">
        <f t="shared" si="27"/>
        <v>0</v>
      </c>
      <c r="K234" s="34">
        <f t="shared" si="28"/>
        <v>0</v>
      </c>
      <c r="L234" s="34">
        <f t="shared" si="29"/>
        <v>0</v>
      </c>
      <c r="M234" s="34">
        <f t="shared" si="30"/>
        <v>0</v>
      </c>
      <c r="N234" s="34">
        <f t="shared" si="31"/>
        <v>0</v>
      </c>
      <c r="O234" s="35">
        <f t="shared" si="32"/>
        <v>0</v>
      </c>
    </row>
    <row r="235" spans="1:15" s="36" customFormat="1" ht="15.75" x14ac:dyDescent="0.2">
      <c r="A235" s="30">
        <v>216</v>
      </c>
      <c r="B235" s="77" t="s">
        <v>259</v>
      </c>
      <c r="C235" s="31"/>
      <c r="D235" s="37">
        <v>6</v>
      </c>
      <c r="E235" s="37" t="s">
        <v>44</v>
      </c>
      <c r="F235" s="32">
        <v>0</v>
      </c>
      <c r="G235" s="33">
        <v>0</v>
      </c>
      <c r="H235" s="34">
        <f t="shared" si="26"/>
        <v>0</v>
      </c>
      <c r="I235" s="33">
        <v>0</v>
      </c>
      <c r="J235" s="34">
        <f t="shared" si="27"/>
        <v>0</v>
      </c>
      <c r="K235" s="34">
        <f t="shared" si="28"/>
        <v>0</v>
      </c>
      <c r="L235" s="34">
        <f t="shared" si="29"/>
        <v>0</v>
      </c>
      <c r="M235" s="34">
        <f t="shared" si="30"/>
        <v>0</v>
      </c>
      <c r="N235" s="34">
        <f t="shared" si="31"/>
        <v>0</v>
      </c>
      <c r="O235" s="35">
        <f t="shared" si="32"/>
        <v>0</v>
      </c>
    </row>
    <row r="236" spans="1:15" s="36" customFormat="1" ht="28.5" x14ac:dyDescent="0.2">
      <c r="A236" s="30">
        <v>217</v>
      </c>
      <c r="B236" s="77" t="s">
        <v>260</v>
      </c>
      <c r="C236" s="31"/>
      <c r="D236" s="37">
        <v>6</v>
      </c>
      <c r="E236" s="37" t="s">
        <v>44</v>
      </c>
      <c r="F236" s="32">
        <v>0</v>
      </c>
      <c r="G236" s="33">
        <v>0</v>
      </c>
      <c r="H236" s="34">
        <f t="shared" si="26"/>
        <v>0</v>
      </c>
      <c r="I236" s="33">
        <v>0</v>
      </c>
      <c r="J236" s="34">
        <f t="shared" si="27"/>
        <v>0</v>
      </c>
      <c r="K236" s="34">
        <f t="shared" si="28"/>
        <v>0</v>
      </c>
      <c r="L236" s="34">
        <f t="shared" si="29"/>
        <v>0</v>
      </c>
      <c r="M236" s="34">
        <f t="shared" si="30"/>
        <v>0</v>
      </c>
      <c r="N236" s="34">
        <f t="shared" si="31"/>
        <v>0</v>
      </c>
      <c r="O236" s="35">
        <f t="shared" si="32"/>
        <v>0</v>
      </c>
    </row>
    <row r="237" spans="1:15" s="36" customFormat="1" ht="15.75" x14ac:dyDescent="0.2">
      <c r="A237" s="30">
        <v>218</v>
      </c>
      <c r="B237" s="77" t="s">
        <v>261</v>
      </c>
      <c r="C237" s="31"/>
      <c r="D237" s="37">
        <v>6</v>
      </c>
      <c r="E237" s="37" t="s">
        <v>44</v>
      </c>
      <c r="F237" s="32">
        <v>0</v>
      </c>
      <c r="G237" s="33">
        <v>0</v>
      </c>
      <c r="H237" s="34">
        <f t="shared" si="26"/>
        <v>0</v>
      </c>
      <c r="I237" s="33">
        <v>0</v>
      </c>
      <c r="J237" s="34">
        <f t="shared" si="27"/>
        <v>0</v>
      </c>
      <c r="K237" s="34">
        <f t="shared" si="28"/>
        <v>0</v>
      </c>
      <c r="L237" s="34">
        <f t="shared" si="29"/>
        <v>0</v>
      </c>
      <c r="M237" s="34">
        <f t="shared" si="30"/>
        <v>0</v>
      </c>
      <c r="N237" s="34">
        <f t="shared" si="31"/>
        <v>0</v>
      </c>
      <c r="O237" s="35">
        <f t="shared" si="32"/>
        <v>0</v>
      </c>
    </row>
    <row r="238" spans="1:15" s="36" customFormat="1" ht="15.75" x14ac:dyDescent="0.2">
      <c r="A238" s="30">
        <v>219</v>
      </c>
      <c r="B238" s="77" t="s">
        <v>262</v>
      </c>
      <c r="C238" s="31"/>
      <c r="D238" s="37">
        <v>8</v>
      </c>
      <c r="E238" s="37" t="s">
        <v>44</v>
      </c>
      <c r="F238" s="32">
        <v>0</v>
      </c>
      <c r="G238" s="33">
        <v>0</v>
      </c>
      <c r="H238" s="34">
        <f t="shared" si="26"/>
        <v>0</v>
      </c>
      <c r="I238" s="33">
        <v>0</v>
      </c>
      <c r="J238" s="34">
        <f t="shared" si="27"/>
        <v>0</v>
      </c>
      <c r="K238" s="34">
        <f t="shared" si="28"/>
        <v>0</v>
      </c>
      <c r="L238" s="34">
        <f t="shared" si="29"/>
        <v>0</v>
      </c>
      <c r="M238" s="34">
        <f t="shared" si="30"/>
        <v>0</v>
      </c>
      <c r="N238" s="34">
        <f t="shared" si="31"/>
        <v>0</v>
      </c>
      <c r="O238" s="35">
        <f t="shared" si="32"/>
        <v>0</v>
      </c>
    </row>
    <row r="239" spans="1:15" s="36" customFormat="1" ht="28.5" x14ac:dyDescent="0.2">
      <c r="A239" s="30">
        <v>220</v>
      </c>
      <c r="B239" s="77" t="s">
        <v>263</v>
      </c>
      <c r="C239" s="31"/>
      <c r="D239" s="37">
        <v>6</v>
      </c>
      <c r="E239" s="37" t="s">
        <v>44</v>
      </c>
      <c r="F239" s="32">
        <v>0</v>
      </c>
      <c r="G239" s="33">
        <v>0</v>
      </c>
      <c r="H239" s="34">
        <f t="shared" si="26"/>
        <v>0</v>
      </c>
      <c r="I239" s="33">
        <v>0</v>
      </c>
      <c r="J239" s="34">
        <f t="shared" si="27"/>
        <v>0</v>
      </c>
      <c r="K239" s="34">
        <f t="shared" si="28"/>
        <v>0</v>
      </c>
      <c r="L239" s="34">
        <f t="shared" si="29"/>
        <v>0</v>
      </c>
      <c r="M239" s="34">
        <f t="shared" si="30"/>
        <v>0</v>
      </c>
      <c r="N239" s="34">
        <f t="shared" si="31"/>
        <v>0</v>
      </c>
      <c r="O239" s="35">
        <f t="shared" si="32"/>
        <v>0</v>
      </c>
    </row>
    <row r="240" spans="1:15" s="36" customFormat="1" ht="28.5" x14ac:dyDescent="0.2">
      <c r="A240" s="30">
        <v>221</v>
      </c>
      <c r="B240" s="77" t="s">
        <v>264</v>
      </c>
      <c r="C240" s="31"/>
      <c r="D240" s="37">
        <v>6</v>
      </c>
      <c r="E240" s="37" t="s">
        <v>44</v>
      </c>
      <c r="F240" s="32">
        <v>0</v>
      </c>
      <c r="G240" s="33">
        <v>0</v>
      </c>
      <c r="H240" s="34">
        <f t="shared" si="26"/>
        <v>0</v>
      </c>
      <c r="I240" s="33">
        <v>0</v>
      </c>
      <c r="J240" s="34">
        <f t="shared" si="27"/>
        <v>0</v>
      </c>
      <c r="K240" s="34">
        <f t="shared" si="28"/>
        <v>0</v>
      </c>
      <c r="L240" s="34">
        <f t="shared" si="29"/>
        <v>0</v>
      </c>
      <c r="M240" s="34">
        <f t="shared" si="30"/>
        <v>0</v>
      </c>
      <c r="N240" s="34">
        <f t="shared" si="31"/>
        <v>0</v>
      </c>
      <c r="O240" s="35">
        <f t="shared" si="32"/>
        <v>0</v>
      </c>
    </row>
    <row r="241" spans="1:15" s="36" customFormat="1" ht="28.5" x14ac:dyDescent="0.2">
      <c r="A241" s="30">
        <v>222</v>
      </c>
      <c r="B241" s="77" t="s">
        <v>265</v>
      </c>
      <c r="C241" s="31"/>
      <c r="D241" s="37">
        <v>6</v>
      </c>
      <c r="E241" s="37" t="s">
        <v>44</v>
      </c>
      <c r="F241" s="32">
        <v>0</v>
      </c>
      <c r="G241" s="33">
        <v>0</v>
      </c>
      <c r="H241" s="34">
        <f t="shared" si="26"/>
        <v>0</v>
      </c>
      <c r="I241" s="33">
        <v>0</v>
      </c>
      <c r="J241" s="34">
        <f t="shared" si="27"/>
        <v>0</v>
      </c>
      <c r="K241" s="34">
        <f t="shared" si="28"/>
        <v>0</v>
      </c>
      <c r="L241" s="34">
        <f t="shared" si="29"/>
        <v>0</v>
      </c>
      <c r="M241" s="34">
        <f t="shared" si="30"/>
        <v>0</v>
      </c>
      <c r="N241" s="34">
        <f t="shared" si="31"/>
        <v>0</v>
      </c>
      <c r="O241" s="35">
        <f t="shared" si="32"/>
        <v>0</v>
      </c>
    </row>
    <row r="242" spans="1:15" s="36" customFormat="1" ht="15.75" x14ac:dyDescent="0.2">
      <c r="A242" s="30">
        <v>223</v>
      </c>
      <c r="B242" s="77" t="s">
        <v>266</v>
      </c>
      <c r="C242" s="31"/>
      <c r="D242" s="37">
        <v>4</v>
      </c>
      <c r="E242" s="37" t="s">
        <v>44</v>
      </c>
      <c r="F242" s="32">
        <v>0</v>
      </c>
      <c r="G242" s="33">
        <v>0</v>
      </c>
      <c r="H242" s="34">
        <f t="shared" si="26"/>
        <v>0</v>
      </c>
      <c r="I242" s="33">
        <v>0</v>
      </c>
      <c r="J242" s="34">
        <f t="shared" si="27"/>
        <v>0</v>
      </c>
      <c r="K242" s="34">
        <f t="shared" si="28"/>
        <v>0</v>
      </c>
      <c r="L242" s="34">
        <f t="shared" si="29"/>
        <v>0</v>
      </c>
      <c r="M242" s="34">
        <f t="shared" si="30"/>
        <v>0</v>
      </c>
      <c r="N242" s="34">
        <f t="shared" si="31"/>
        <v>0</v>
      </c>
      <c r="O242" s="35">
        <f t="shared" si="32"/>
        <v>0</v>
      </c>
    </row>
    <row r="243" spans="1:15" s="36" customFormat="1" ht="85.5" x14ac:dyDescent="0.2">
      <c r="A243" s="30">
        <v>224</v>
      </c>
      <c r="B243" s="77" t="s">
        <v>267</v>
      </c>
      <c r="C243" s="31"/>
      <c r="D243" s="37">
        <v>5</v>
      </c>
      <c r="E243" s="37" t="s">
        <v>44</v>
      </c>
      <c r="F243" s="32">
        <v>0</v>
      </c>
      <c r="G243" s="33">
        <v>0</v>
      </c>
      <c r="H243" s="34">
        <f t="shared" si="26"/>
        <v>0</v>
      </c>
      <c r="I243" s="33">
        <v>0</v>
      </c>
      <c r="J243" s="34">
        <f t="shared" si="27"/>
        <v>0</v>
      </c>
      <c r="K243" s="34">
        <f t="shared" si="28"/>
        <v>0</v>
      </c>
      <c r="L243" s="34">
        <f t="shared" si="29"/>
        <v>0</v>
      </c>
      <c r="M243" s="34">
        <f t="shared" si="30"/>
        <v>0</v>
      </c>
      <c r="N243" s="34">
        <f t="shared" si="31"/>
        <v>0</v>
      </c>
      <c r="O243" s="35">
        <f t="shared" si="32"/>
        <v>0</v>
      </c>
    </row>
    <row r="244" spans="1:15" s="36" customFormat="1" ht="15.75" x14ac:dyDescent="0.2">
      <c r="A244" s="30">
        <v>225</v>
      </c>
      <c r="B244" s="77" t="s">
        <v>268</v>
      </c>
      <c r="C244" s="31"/>
      <c r="D244" s="37">
        <v>4</v>
      </c>
      <c r="E244" s="37" t="s">
        <v>44</v>
      </c>
      <c r="F244" s="32">
        <v>0</v>
      </c>
      <c r="G244" s="33">
        <v>0</v>
      </c>
      <c r="H244" s="34">
        <f t="shared" si="26"/>
        <v>0</v>
      </c>
      <c r="I244" s="33">
        <v>0</v>
      </c>
      <c r="J244" s="34">
        <f t="shared" si="27"/>
        <v>0</v>
      </c>
      <c r="K244" s="34">
        <f t="shared" si="28"/>
        <v>0</v>
      </c>
      <c r="L244" s="34">
        <f t="shared" si="29"/>
        <v>0</v>
      </c>
      <c r="M244" s="34">
        <f t="shared" si="30"/>
        <v>0</v>
      </c>
      <c r="N244" s="34">
        <f t="shared" si="31"/>
        <v>0</v>
      </c>
      <c r="O244" s="35">
        <f t="shared" si="32"/>
        <v>0</v>
      </c>
    </row>
    <row r="245" spans="1:15" s="36" customFormat="1" ht="15.75" x14ac:dyDescent="0.2">
      <c r="A245" s="30">
        <v>226</v>
      </c>
      <c r="B245" s="77" t="s">
        <v>269</v>
      </c>
      <c r="C245" s="31"/>
      <c r="D245" s="37">
        <v>4</v>
      </c>
      <c r="E245" s="37" t="s">
        <v>44</v>
      </c>
      <c r="F245" s="32">
        <v>0</v>
      </c>
      <c r="G245" s="33">
        <v>0</v>
      </c>
      <c r="H245" s="34">
        <f t="shared" si="26"/>
        <v>0</v>
      </c>
      <c r="I245" s="33">
        <v>0</v>
      </c>
      <c r="J245" s="34">
        <f t="shared" si="27"/>
        <v>0</v>
      </c>
      <c r="K245" s="34">
        <f t="shared" si="28"/>
        <v>0</v>
      </c>
      <c r="L245" s="34">
        <f t="shared" si="29"/>
        <v>0</v>
      </c>
      <c r="M245" s="34">
        <f t="shared" si="30"/>
        <v>0</v>
      </c>
      <c r="N245" s="34">
        <f t="shared" si="31"/>
        <v>0</v>
      </c>
      <c r="O245" s="35">
        <f t="shared" si="32"/>
        <v>0</v>
      </c>
    </row>
    <row r="246" spans="1:15" s="36" customFormat="1" ht="28.5" x14ac:dyDescent="0.2">
      <c r="A246" s="30">
        <v>227</v>
      </c>
      <c r="B246" s="77" t="s">
        <v>270</v>
      </c>
      <c r="C246" s="31"/>
      <c r="D246" s="37">
        <v>4</v>
      </c>
      <c r="E246" s="37" t="s">
        <v>44</v>
      </c>
      <c r="F246" s="32">
        <v>0</v>
      </c>
      <c r="G246" s="33">
        <v>0</v>
      </c>
      <c r="H246" s="34">
        <f t="shared" si="26"/>
        <v>0</v>
      </c>
      <c r="I246" s="33">
        <v>0</v>
      </c>
      <c r="J246" s="34">
        <f t="shared" si="27"/>
        <v>0</v>
      </c>
      <c r="K246" s="34">
        <f t="shared" si="28"/>
        <v>0</v>
      </c>
      <c r="L246" s="34">
        <f t="shared" si="29"/>
        <v>0</v>
      </c>
      <c r="M246" s="34">
        <f t="shared" si="30"/>
        <v>0</v>
      </c>
      <c r="N246" s="34">
        <f t="shared" si="31"/>
        <v>0</v>
      </c>
      <c r="O246" s="35">
        <f t="shared" si="32"/>
        <v>0</v>
      </c>
    </row>
    <row r="247" spans="1:15" s="36" customFormat="1" ht="28.5" x14ac:dyDescent="0.2">
      <c r="A247" s="30">
        <v>228</v>
      </c>
      <c r="B247" s="77" t="s">
        <v>271</v>
      </c>
      <c r="C247" s="31"/>
      <c r="D247" s="37">
        <v>4</v>
      </c>
      <c r="E247" s="37" t="s">
        <v>44</v>
      </c>
      <c r="F247" s="32">
        <v>0</v>
      </c>
      <c r="G247" s="33">
        <v>0</v>
      </c>
      <c r="H247" s="34">
        <f t="shared" si="26"/>
        <v>0</v>
      </c>
      <c r="I247" s="33">
        <v>0</v>
      </c>
      <c r="J247" s="34">
        <f t="shared" si="27"/>
        <v>0</v>
      </c>
      <c r="K247" s="34">
        <f t="shared" si="28"/>
        <v>0</v>
      </c>
      <c r="L247" s="34">
        <f t="shared" si="29"/>
        <v>0</v>
      </c>
      <c r="M247" s="34">
        <f t="shared" si="30"/>
        <v>0</v>
      </c>
      <c r="N247" s="34">
        <f t="shared" si="31"/>
        <v>0</v>
      </c>
      <c r="O247" s="35">
        <f t="shared" si="32"/>
        <v>0</v>
      </c>
    </row>
    <row r="248" spans="1:15" s="36" customFormat="1" ht="15.75" x14ac:dyDescent="0.2">
      <c r="A248" s="30">
        <v>229</v>
      </c>
      <c r="B248" s="77" t="s">
        <v>272</v>
      </c>
      <c r="C248" s="31"/>
      <c r="D248" s="37">
        <v>4</v>
      </c>
      <c r="E248" s="37" t="s">
        <v>44</v>
      </c>
      <c r="F248" s="32">
        <v>0</v>
      </c>
      <c r="G248" s="33">
        <v>0</v>
      </c>
      <c r="H248" s="34">
        <f t="shared" si="26"/>
        <v>0</v>
      </c>
      <c r="I248" s="33">
        <v>0</v>
      </c>
      <c r="J248" s="34">
        <f t="shared" si="27"/>
        <v>0</v>
      </c>
      <c r="K248" s="34">
        <f t="shared" si="28"/>
        <v>0</v>
      </c>
      <c r="L248" s="34">
        <f t="shared" si="29"/>
        <v>0</v>
      </c>
      <c r="M248" s="34">
        <f t="shared" si="30"/>
        <v>0</v>
      </c>
      <c r="N248" s="34">
        <f t="shared" si="31"/>
        <v>0</v>
      </c>
      <c r="O248" s="35">
        <f t="shared" si="32"/>
        <v>0</v>
      </c>
    </row>
    <row r="249" spans="1:15" s="36" customFormat="1" ht="15.75" x14ac:dyDescent="0.2">
      <c r="A249" s="30">
        <v>230</v>
      </c>
      <c r="B249" s="77" t="s">
        <v>273</v>
      </c>
      <c r="C249" s="31"/>
      <c r="D249" s="37">
        <v>4</v>
      </c>
      <c r="E249" s="37" t="s">
        <v>44</v>
      </c>
      <c r="F249" s="32">
        <v>0</v>
      </c>
      <c r="G249" s="33">
        <v>0</v>
      </c>
      <c r="H249" s="34">
        <f t="shared" si="26"/>
        <v>0</v>
      </c>
      <c r="I249" s="33">
        <v>0</v>
      </c>
      <c r="J249" s="34">
        <f t="shared" si="27"/>
        <v>0</v>
      </c>
      <c r="K249" s="34">
        <f t="shared" si="28"/>
        <v>0</v>
      </c>
      <c r="L249" s="34">
        <f t="shared" si="29"/>
        <v>0</v>
      </c>
      <c r="M249" s="34">
        <f t="shared" si="30"/>
        <v>0</v>
      </c>
      <c r="N249" s="34">
        <f t="shared" si="31"/>
        <v>0</v>
      </c>
      <c r="O249" s="35">
        <f t="shared" si="32"/>
        <v>0</v>
      </c>
    </row>
    <row r="250" spans="1:15" s="36" customFormat="1" ht="15.75" x14ac:dyDescent="0.2">
      <c r="A250" s="30">
        <v>231</v>
      </c>
      <c r="B250" s="77" t="s">
        <v>274</v>
      </c>
      <c r="C250" s="31"/>
      <c r="D250" s="37">
        <v>4</v>
      </c>
      <c r="E250" s="37" t="s">
        <v>44</v>
      </c>
      <c r="F250" s="32">
        <v>0</v>
      </c>
      <c r="G250" s="33">
        <v>0</v>
      </c>
      <c r="H250" s="34">
        <f t="shared" si="26"/>
        <v>0</v>
      </c>
      <c r="I250" s="33">
        <v>0</v>
      </c>
      <c r="J250" s="34">
        <f t="shared" si="27"/>
        <v>0</v>
      </c>
      <c r="K250" s="34">
        <f t="shared" si="28"/>
        <v>0</v>
      </c>
      <c r="L250" s="34">
        <f t="shared" si="29"/>
        <v>0</v>
      </c>
      <c r="M250" s="34">
        <f t="shared" si="30"/>
        <v>0</v>
      </c>
      <c r="N250" s="34">
        <f t="shared" si="31"/>
        <v>0</v>
      </c>
      <c r="O250" s="35">
        <f t="shared" si="32"/>
        <v>0</v>
      </c>
    </row>
    <row r="251" spans="1:15" s="36" customFormat="1" ht="15.75" x14ac:dyDescent="0.2">
      <c r="A251" s="30">
        <v>232</v>
      </c>
      <c r="B251" s="77" t="s">
        <v>275</v>
      </c>
      <c r="C251" s="31"/>
      <c r="D251" s="37">
        <v>4</v>
      </c>
      <c r="E251" s="37" t="s">
        <v>44</v>
      </c>
      <c r="F251" s="32">
        <v>0</v>
      </c>
      <c r="G251" s="33">
        <v>0</v>
      </c>
      <c r="H251" s="34">
        <f t="shared" si="26"/>
        <v>0</v>
      </c>
      <c r="I251" s="33">
        <v>0</v>
      </c>
      <c r="J251" s="34">
        <f t="shared" si="27"/>
        <v>0</v>
      </c>
      <c r="K251" s="34">
        <f t="shared" si="28"/>
        <v>0</v>
      </c>
      <c r="L251" s="34">
        <f t="shared" si="29"/>
        <v>0</v>
      </c>
      <c r="M251" s="34">
        <f t="shared" si="30"/>
        <v>0</v>
      </c>
      <c r="N251" s="34">
        <f t="shared" si="31"/>
        <v>0</v>
      </c>
      <c r="O251" s="35">
        <f t="shared" si="32"/>
        <v>0</v>
      </c>
    </row>
    <row r="252" spans="1:15" s="36" customFormat="1" ht="28.5" x14ac:dyDescent="0.2">
      <c r="A252" s="30">
        <v>233</v>
      </c>
      <c r="B252" s="77" t="s">
        <v>276</v>
      </c>
      <c r="C252" s="31"/>
      <c r="D252" s="37">
        <v>4</v>
      </c>
      <c r="E252" s="37" t="s">
        <v>44</v>
      </c>
      <c r="F252" s="32">
        <v>0</v>
      </c>
      <c r="G252" s="33">
        <v>0</v>
      </c>
      <c r="H252" s="34">
        <f t="shared" si="26"/>
        <v>0</v>
      </c>
      <c r="I252" s="33">
        <v>0</v>
      </c>
      <c r="J252" s="34">
        <f t="shared" si="27"/>
        <v>0</v>
      </c>
      <c r="K252" s="34">
        <f t="shared" si="28"/>
        <v>0</v>
      </c>
      <c r="L252" s="34">
        <f t="shared" si="29"/>
        <v>0</v>
      </c>
      <c r="M252" s="34">
        <f t="shared" si="30"/>
        <v>0</v>
      </c>
      <c r="N252" s="34">
        <f t="shared" si="31"/>
        <v>0</v>
      </c>
      <c r="O252" s="35">
        <f t="shared" si="32"/>
        <v>0</v>
      </c>
    </row>
    <row r="253" spans="1:15" s="36" customFormat="1" ht="15.75" x14ac:dyDescent="0.2">
      <c r="A253" s="30">
        <v>234</v>
      </c>
      <c r="B253" s="77" t="s">
        <v>277</v>
      </c>
      <c r="C253" s="31"/>
      <c r="D253" s="37">
        <v>4</v>
      </c>
      <c r="E253" s="37" t="s">
        <v>44</v>
      </c>
      <c r="F253" s="32">
        <v>0</v>
      </c>
      <c r="G253" s="33">
        <v>0</v>
      </c>
      <c r="H253" s="34">
        <f t="shared" si="26"/>
        <v>0</v>
      </c>
      <c r="I253" s="33">
        <v>0</v>
      </c>
      <c r="J253" s="34">
        <f t="shared" si="27"/>
        <v>0</v>
      </c>
      <c r="K253" s="34">
        <f t="shared" si="28"/>
        <v>0</v>
      </c>
      <c r="L253" s="34">
        <f t="shared" si="29"/>
        <v>0</v>
      </c>
      <c r="M253" s="34">
        <f t="shared" si="30"/>
        <v>0</v>
      </c>
      <c r="N253" s="34">
        <f t="shared" si="31"/>
        <v>0</v>
      </c>
      <c r="O253" s="35">
        <f t="shared" si="32"/>
        <v>0</v>
      </c>
    </row>
    <row r="254" spans="1:15" s="36" customFormat="1" ht="28.5" x14ac:dyDescent="0.2">
      <c r="A254" s="30">
        <v>235</v>
      </c>
      <c r="B254" s="77" t="s">
        <v>278</v>
      </c>
      <c r="C254" s="31"/>
      <c r="D254" s="37">
        <v>8</v>
      </c>
      <c r="E254" s="37" t="s">
        <v>44</v>
      </c>
      <c r="F254" s="32">
        <v>0</v>
      </c>
      <c r="G254" s="33">
        <v>0</v>
      </c>
      <c r="H254" s="34">
        <f t="shared" si="26"/>
        <v>0</v>
      </c>
      <c r="I254" s="33">
        <v>0</v>
      </c>
      <c r="J254" s="34">
        <f t="shared" si="27"/>
        <v>0</v>
      </c>
      <c r="K254" s="34">
        <f t="shared" si="28"/>
        <v>0</v>
      </c>
      <c r="L254" s="34">
        <f t="shared" si="29"/>
        <v>0</v>
      </c>
      <c r="M254" s="34">
        <f t="shared" si="30"/>
        <v>0</v>
      </c>
      <c r="N254" s="34">
        <f t="shared" si="31"/>
        <v>0</v>
      </c>
      <c r="O254" s="35">
        <f t="shared" si="32"/>
        <v>0</v>
      </c>
    </row>
    <row r="255" spans="1:15" s="36" customFormat="1" ht="28.5" x14ac:dyDescent="0.2">
      <c r="A255" s="30">
        <v>236</v>
      </c>
      <c r="B255" s="77" t="s">
        <v>279</v>
      </c>
      <c r="C255" s="31"/>
      <c r="D255" s="37">
        <v>8</v>
      </c>
      <c r="E255" s="37" t="s">
        <v>44</v>
      </c>
      <c r="F255" s="32">
        <v>0</v>
      </c>
      <c r="G255" s="33">
        <v>0</v>
      </c>
      <c r="H255" s="34">
        <f t="shared" si="26"/>
        <v>0</v>
      </c>
      <c r="I255" s="33">
        <v>0</v>
      </c>
      <c r="J255" s="34">
        <f t="shared" si="27"/>
        <v>0</v>
      </c>
      <c r="K255" s="34">
        <f t="shared" si="28"/>
        <v>0</v>
      </c>
      <c r="L255" s="34">
        <f t="shared" si="29"/>
        <v>0</v>
      </c>
      <c r="M255" s="34">
        <f t="shared" si="30"/>
        <v>0</v>
      </c>
      <c r="N255" s="34">
        <f t="shared" si="31"/>
        <v>0</v>
      </c>
      <c r="O255" s="35">
        <f t="shared" si="32"/>
        <v>0</v>
      </c>
    </row>
    <row r="256" spans="1:15" s="36" customFormat="1" ht="28.5" x14ac:dyDescent="0.2">
      <c r="A256" s="30">
        <v>237</v>
      </c>
      <c r="B256" s="77" t="s">
        <v>280</v>
      </c>
      <c r="C256" s="31"/>
      <c r="D256" s="37">
        <v>5</v>
      </c>
      <c r="E256" s="37" t="s">
        <v>44</v>
      </c>
      <c r="F256" s="32">
        <v>0</v>
      </c>
      <c r="G256" s="33">
        <v>0</v>
      </c>
      <c r="H256" s="34">
        <f t="shared" si="26"/>
        <v>0</v>
      </c>
      <c r="I256" s="33">
        <v>0</v>
      </c>
      <c r="J256" s="34">
        <f t="shared" si="27"/>
        <v>0</v>
      </c>
      <c r="K256" s="34">
        <f t="shared" si="28"/>
        <v>0</v>
      </c>
      <c r="L256" s="34">
        <f t="shared" si="29"/>
        <v>0</v>
      </c>
      <c r="M256" s="34">
        <f t="shared" si="30"/>
        <v>0</v>
      </c>
      <c r="N256" s="34">
        <f t="shared" si="31"/>
        <v>0</v>
      </c>
      <c r="O256" s="35">
        <f t="shared" si="32"/>
        <v>0</v>
      </c>
    </row>
    <row r="257" spans="1:15" s="36" customFormat="1" ht="42.75" x14ac:dyDescent="0.2">
      <c r="A257" s="30">
        <v>238</v>
      </c>
      <c r="B257" s="77" t="s">
        <v>155</v>
      </c>
      <c r="C257" s="31"/>
      <c r="D257" s="37">
        <v>4</v>
      </c>
      <c r="E257" s="37" t="s">
        <v>44</v>
      </c>
      <c r="F257" s="32">
        <v>0</v>
      </c>
      <c r="G257" s="33">
        <v>0</v>
      </c>
      <c r="H257" s="34">
        <f t="shared" si="26"/>
        <v>0</v>
      </c>
      <c r="I257" s="33">
        <v>0</v>
      </c>
      <c r="J257" s="34">
        <f t="shared" si="27"/>
        <v>0</v>
      </c>
      <c r="K257" s="34">
        <f t="shared" si="28"/>
        <v>0</v>
      </c>
      <c r="L257" s="34">
        <f t="shared" si="29"/>
        <v>0</v>
      </c>
      <c r="M257" s="34">
        <f t="shared" si="30"/>
        <v>0</v>
      </c>
      <c r="N257" s="34">
        <f t="shared" si="31"/>
        <v>0</v>
      </c>
      <c r="O257" s="35">
        <f t="shared" si="32"/>
        <v>0</v>
      </c>
    </row>
    <row r="258" spans="1:15" s="36" customFormat="1" ht="28.5" x14ac:dyDescent="0.2">
      <c r="A258" s="30">
        <v>239</v>
      </c>
      <c r="B258" s="77" t="s">
        <v>281</v>
      </c>
      <c r="C258" s="31"/>
      <c r="D258" s="37">
        <v>5</v>
      </c>
      <c r="E258" s="37" t="s">
        <v>44</v>
      </c>
      <c r="F258" s="32">
        <v>0</v>
      </c>
      <c r="G258" s="33">
        <v>0</v>
      </c>
      <c r="H258" s="34">
        <f t="shared" si="26"/>
        <v>0</v>
      </c>
      <c r="I258" s="33">
        <v>0</v>
      </c>
      <c r="J258" s="34">
        <f t="shared" si="27"/>
        <v>0</v>
      </c>
      <c r="K258" s="34">
        <f t="shared" si="28"/>
        <v>0</v>
      </c>
      <c r="L258" s="34">
        <f t="shared" si="29"/>
        <v>0</v>
      </c>
      <c r="M258" s="34">
        <f t="shared" si="30"/>
        <v>0</v>
      </c>
      <c r="N258" s="34">
        <f t="shared" si="31"/>
        <v>0</v>
      </c>
      <c r="O258" s="35">
        <f t="shared" si="32"/>
        <v>0</v>
      </c>
    </row>
    <row r="259" spans="1:15" s="36" customFormat="1" ht="42.75" x14ac:dyDescent="0.2">
      <c r="A259" s="30">
        <v>240</v>
      </c>
      <c r="B259" s="77" t="s">
        <v>282</v>
      </c>
      <c r="C259" s="31"/>
      <c r="D259" s="37">
        <v>5</v>
      </c>
      <c r="E259" s="37" t="s">
        <v>44</v>
      </c>
      <c r="F259" s="32">
        <v>0</v>
      </c>
      <c r="G259" s="33">
        <v>0</v>
      </c>
      <c r="H259" s="34">
        <f t="shared" si="26"/>
        <v>0</v>
      </c>
      <c r="I259" s="33">
        <v>0</v>
      </c>
      <c r="J259" s="34">
        <f t="shared" si="27"/>
        <v>0</v>
      </c>
      <c r="K259" s="34">
        <f t="shared" si="28"/>
        <v>0</v>
      </c>
      <c r="L259" s="34">
        <f t="shared" si="29"/>
        <v>0</v>
      </c>
      <c r="M259" s="34">
        <f t="shared" si="30"/>
        <v>0</v>
      </c>
      <c r="N259" s="34">
        <f t="shared" si="31"/>
        <v>0</v>
      </c>
      <c r="O259" s="35">
        <f t="shared" si="32"/>
        <v>0</v>
      </c>
    </row>
    <row r="260" spans="1:15" s="36" customFormat="1" ht="15.75" x14ac:dyDescent="0.2">
      <c r="A260" s="30">
        <v>241</v>
      </c>
      <c r="B260" s="77" t="s">
        <v>283</v>
      </c>
      <c r="C260" s="31"/>
      <c r="D260" s="37">
        <v>5</v>
      </c>
      <c r="E260" s="37" t="s">
        <v>44</v>
      </c>
      <c r="F260" s="32">
        <v>0</v>
      </c>
      <c r="G260" s="33">
        <v>0</v>
      </c>
      <c r="H260" s="34">
        <f t="shared" si="26"/>
        <v>0</v>
      </c>
      <c r="I260" s="33">
        <v>0</v>
      </c>
      <c r="J260" s="34">
        <f t="shared" si="27"/>
        <v>0</v>
      </c>
      <c r="K260" s="34">
        <f t="shared" si="28"/>
        <v>0</v>
      </c>
      <c r="L260" s="34">
        <f t="shared" si="29"/>
        <v>0</v>
      </c>
      <c r="M260" s="34">
        <f t="shared" si="30"/>
        <v>0</v>
      </c>
      <c r="N260" s="34">
        <f t="shared" si="31"/>
        <v>0</v>
      </c>
      <c r="O260" s="35">
        <f t="shared" si="32"/>
        <v>0</v>
      </c>
    </row>
    <row r="261" spans="1:15" s="36" customFormat="1" ht="15.75" x14ac:dyDescent="0.2">
      <c r="A261" s="30">
        <v>242</v>
      </c>
      <c r="B261" s="77" t="s">
        <v>284</v>
      </c>
      <c r="C261" s="31"/>
      <c r="D261" s="37">
        <v>5</v>
      </c>
      <c r="E261" s="37" t="s">
        <v>44</v>
      </c>
      <c r="F261" s="32">
        <v>0</v>
      </c>
      <c r="G261" s="33">
        <v>0</v>
      </c>
      <c r="H261" s="34">
        <f t="shared" si="26"/>
        <v>0</v>
      </c>
      <c r="I261" s="33">
        <v>0</v>
      </c>
      <c r="J261" s="34">
        <f t="shared" si="27"/>
        <v>0</v>
      </c>
      <c r="K261" s="34">
        <f t="shared" si="28"/>
        <v>0</v>
      </c>
      <c r="L261" s="34">
        <f t="shared" si="29"/>
        <v>0</v>
      </c>
      <c r="M261" s="34">
        <f t="shared" si="30"/>
        <v>0</v>
      </c>
      <c r="N261" s="34">
        <f t="shared" si="31"/>
        <v>0</v>
      </c>
      <c r="O261" s="35">
        <f t="shared" si="32"/>
        <v>0</v>
      </c>
    </row>
    <row r="262" spans="1:15" s="36" customFormat="1" ht="15.75" x14ac:dyDescent="0.2">
      <c r="A262" s="30">
        <v>243</v>
      </c>
      <c r="B262" s="77" t="s">
        <v>285</v>
      </c>
      <c r="C262" s="31"/>
      <c r="D262" s="37">
        <v>4</v>
      </c>
      <c r="E262" s="37" t="s">
        <v>44</v>
      </c>
      <c r="F262" s="32">
        <v>0</v>
      </c>
      <c r="G262" s="33">
        <v>0</v>
      </c>
      <c r="H262" s="34">
        <f t="shared" si="26"/>
        <v>0</v>
      </c>
      <c r="I262" s="33">
        <v>0</v>
      </c>
      <c r="J262" s="34">
        <f t="shared" si="27"/>
        <v>0</v>
      </c>
      <c r="K262" s="34">
        <f t="shared" si="28"/>
        <v>0</v>
      </c>
      <c r="L262" s="34">
        <f t="shared" si="29"/>
        <v>0</v>
      </c>
      <c r="M262" s="34">
        <f t="shared" si="30"/>
        <v>0</v>
      </c>
      <c r="N262" s="34">
        <f t="shared" si="31"/>
        <v>0</v>
      </c>
      <c r="O262" s="35">
        <f t="shared" si="32"/>
        <v>0</v>
      </c>
    </row>
    <row r="263" spans="1:15" s="36" customFormat="1" ht="28.5" x14ac:dyDescent="0.2">
      <c r="A263" s="30">
        <v>244</v>
      </c>
      <c r="B263" s="77" t="s">
        <v>286</v>
      </c>
      <c r="C263" s="31"/>
      <c r="D263" s="37">
        <v>4</v>
      </c>
      <c r="E263" s="37" t="s">
        <v>44</v>
      </c>
      <c r="F263" s="32">
        <v>0</v>
      </c>
      <c r="G263" s="33">
        <v>0</v>
      </c>
      <c r="H263" s="34">
        <f t="shared" si="26"/>
        <v>0</v>
      </c>
      <c r="I263" s="33">
        <v>0</v>
      </c>
      <c r="J263" s="34">
        <f t="shared" si="27"/>
        <v>0</v>
      </c>
      <c r="K263" s="34">
        <f t="shared" si="28"/>
        <v>0</v>
      </c>
      <c r="L263" s="34">
        <f t="shared" si="29"/>
        <v>0</v>
      </c>
      <c r="M263" s="34">
        <f t="shared" si="30"/>
        <v>0</v>
      </c>
      <c r="N263" s="34">
        <f t="shared" si="31"/>
        <v>0</v>
      </c>
      <c r="O263" s="35">
        <f t="shared" si="32"/>
        <v>0</v>
      </c>
    </row>
    <row r="264" spans="1:15" s="36" customFormat="1" ht="15.75" x14ac:dyDescent="0.2">
      <c r="A264" s="30">
        <v>245</v>
      </c>
      <c r="B264" s="77" t="s">
        <v>287</v>
      </c>
      <c r="C264" s="31"/>
      <c r="D264" s="37">
        <v>4</v>
      </c>
      <c r="E264" s="37" t="s">
        <v>44</v>
      </c>
      <c r="F264" s="32">
        <v>0</v>
      </c>
      <c r="G264" s="33">
        <v>0</v>
      </c>
      <c r="H264" s="34">
        <f t="shared" si="26"/>
        <v>0</v>
      </c>
      <c r="I264" s="33">
        <v>0</v>
      </c>
      <c r="J264" s="34">
        <f t="shared" si="27"/>
        <v>0</v>
      </c>
      <c r="K264" s="34">
        <f t="shared" si="28"/>
        <v>0</v>
      </c>
      <c r="L264" s="34">
        <f t="shared" si="29"/>
        <v>0</v>
      </c>
      <c r="M264" s="34">
        <f t="shared" si="30"/>
        <v>0</v>
      </c>
      <c r="N264" s="34">
        <f t="shared" si="31"/>
        <v>0</v>
      </c>
      <c r="O264" s="35">
        <f t="shared" si="32"/>
        <v>0</v>
      </c>
    </row>
    <row r="265" spans="1:15" s="36" customFormat="1" ht="15.75" x14ac:dyDescent="0.2">
      <c r="A265" s="30">
        <v>246</v>
      </c>
      <c r="B265" s="77" t="s">
        <v>288</v>
      </c>
      <c r="C265" s="31"/>
      <c r="D265" s="37">
        <v>4</v>
      </c>
      <c r="E265" s="37" t="s">
        <v>44</v>
      </c>
      <c r="F265" s="32">
        <v>0</v>
      </c>
      <c r="G265" s="33">
        <v>0</v>
      </c>
      <c r="H265" s="34">
        <f t="shared" si="26"/>
        <v>0</v>
      </c>
      <c r="I265" s="33">
        <v>0</v>
      </c>
      <c r="J265" s="34">
        <f t="shared" si="27"/>
        <v>0</v>
      </c>
      <c r="K265" s="34">
        <f t="shared" si="28"/>
        <v>0</v>
      </c>
      <c r="L265" s="34">
        <f t="shared" si="29"/>
        <v>0</v>
      </c>
      <c r="M265" s="34">
        <f t="shared" si="30"/>
        <v>0</v>
      </c>
      <c r="N265" s="34">
        <f t="shared" si="31"/>
        <v>0</v>
      </c>
      <c r="O265" s="35">
        <f t="shared" si="32"/>
        <v>0</v>
      </c>
    </row>
    <row r="266" spans="1:15" s="36" customFormat="1" ht="15.75" x14ac:dyDescent="0.2">
      <c r="A266" s="30">
        <v>247</v>
      </c>
      <c r="B266" s="77" t="s">
        <v>289</v>
      </c>
      <c r="C266" s="31"/>
      <c r="D266" s="37">
        <v>4</v>
      </c>
      <c r="E266" s="37" t="s">
        <v>44</v>
      </c>
      <c r="F266" s="32">
        <v>0</v>
      </c>
      <c r="G266" s="33">
        <v>0</v>
      </c>
      <c r="H266" s="34">
        <f t="shared" si="26"/>
        <v>0</v>
      </c>
      <c r="I266" s="33">
        <v>0</v>
      </c>
      <c r="J266" s="34">
        <f t="shared" si="27"/>
        <v>0</v>
      </c>
      <c r="K266" s="34">
        <f t="shared" si="28"/>
        <v>0</v>
      </c>
      <c r="L266" s="34">
        <f t="shared" si="29"/>
        <v>0</v>
      </c>
      <c r="M266" s="34">
        <f t="shared" si="30"/>
        <v>0</v>
      </c>
      <c r="N266" s="34">
        <f t="shared" si="31"/>
        <v>0</v>
      </c>
      <c r="O266" s="35">
        <f t="shared" si="32"/>
        <v>0</v>
      </c>
    </row>
    <row r="267" spans="1:15" s="36" customFormat="1" ht="15.75" x14ac:dyDescent="0.2">
      <c r="A267" s="30">
        <v>248</v>
      </c>
      <c r="B267" s="77" t="s">
        <v>290</v>
      </c>
      <c r="C267" s="31"/>
      <c r="D267" s="37">
        <v>4</v>
      </c>
      <c r="E267" s="37" t="s">
        <v>44</v>
      </c>
      <c r="F267" s="32">
        <v>0</v>
      </c>
      <c r="G267" s="33">
        <v>0</v>
      </c>
      <c r="H267" s="34">
        <f t="shared" si="26"/>
        <v>0</v>
      </c>
      <c r="I267" s="33">
        <v>0</v>
      </c>
      <c r="J267" s="34">
        <f t="shared" si="27"/>
        <v>0</v>
      </c>
      <c r="K267" s="34">
        <f t="shared" si="28"/>
        <v>0</v>
      </c>
      <c r="L267" s="34">
        <f t="shared" si="29"/>
        <v>0</v>
      </c>
      <c r="M267" s="34">
        <f t="shared" si="30"/>
        <v>0</v>
      </c>
      <c r="N267" s="34">
        <f t="shared" si="31"/>
        <v>0</v>
      </c>
      <c r="O267" s="35">
        <f t="shared" si="32"/>
        <v>0</v>
      </c>
    </row>
    <row r="268" spans="1:15" s="36" customFormat="1" ht="42.75" x14ac:dyDescent="0.2">
      <c r="A268" s="30">
        <v>249</v>
      </c>
      <c r="B268" s="77" t="s">
        <v>291</v>
      </c>
      <c r="C268" s="31"/>
      <c r="D268" s="37">
        <v>4</v>
      </c>
      <c r="E268" s="37" t="s">
        <v>44</v>
      </c>
      <c r="F268" s="32">
        <v>0</v>
      </c>
      <c r="G268" s="33">
        <v>0</v>
      </c>
      <c r="H268" s="34">
        <f t="shared" si="26"/>
        <v>0</v>
      </c>
      <c r="I268" s="33">
        <v>0</v>
      </c>
      <c r="J268" s="34">
        <f t="shared" si="27"/>
        <v>0</v>
      </c>
      <c r="K268" s="34">
        <f t="shared" si="28"/>
        <v>0</v>
      </c>
      <c r="L268" s="34">
        <f t="shared" si="29"/>
        <v>0</v>
      </c>
      <c r="M268" s="34">
        <f t="shared" si="30"/>
        <v>0</v>
      </c>
      <c r="N268" s="34">
        <f t="shared" si="31"/>
        <v>0</v>
      </c>
      <c r="O268" s="35">
        <f t="shared" si="32"/>
        <v>0</v>
      </c>
    </row>
    <row r="269" spans="1:15" s="36" customFormat="1" ht="15.75" x14ac:dyDescent="0.2">
      <c r="A269" s="30">
        <v>250</v>
      </c>
      <c r="B269" s="77" t="s">
        <v>292</v>
      </c>
      <c r="C269" s="31"/>
      <c r="D269" s="37">
        <v>4</v>
      </c>
      <c r="E269" s="37" t="s">
        <v>44</v>
      </c>
      <c r="F269" s="32">
        <v>0</v>
      </c>
      <c r="G269" s="33">
        <v>0</v>
      </c>
      <c r="H269" s="34">
        <f t="shared" si="26"/>
        <v>0</v>
      </c>
      <c r="I269" s="33">
        <v>0</v>
      </c>
      <c r="J269" s="34">
        <f t="shared" si="27"/>
        <v>0</v>
      </c>
      <c r="K269" s="34">
        <f t="shared" si="28"/>
        <v>0</v>
      </c>
      <c r="L269" s="34">
        <f t="shared" si="29"/>
        <v>0</v>
      </c>
      <c r="M269" s="34">
        <f t="shared" si="30"/>
        <v>0</v>
      </c>
      <c r="N269" s="34">
        <f t="shared" si="31"/>
        <v>0</v>
      </c>
      <c r="O269" s="35">
        <f t="shared" si="32"/>
        <v>0</v>
      </c>
    </row>
    <row r="270" spans="1:15" s="36" customFormat="1" ht="15.75" x14ac:dyDescent="0.2">
      <c r="A270" s="30">
        <v>251</v>
      </c>
      <c r="B270" s="77" t="s">
        <v>293</v>
      </c>
      <c r="C270" s="31"/>
      <c r="D270" s="37">
        <v>5</v>
      </c>
      <c r="E270" s="37" t="s">
        <v>44</v>
      </c>
      <c r="F270" s="32">
        <v>0</v>
      </c>
      <c r="G270" s="33">
        <v>0</v>
      </c>
      <c r="H270" s="34">
        <f t="shared" si="26"/>
        <v>0</v>
      </c>
      <c r="I270" s="33">
        <v>0</v>
      </c>
      <c r="J270" s="34">
        <f t="shared" si="27"/>
        <v>0</v>
      </c>
      <c r="K270" s="34">
        <f t="shared" si="28"/>
        <v>0</v>
      </c>
      <c r="L270" s="34">
        <f t="shared" si="29"/>
        <v>0</v>
      </c>
      <c r="M270" s="34">
        <f t="shared" si="30"/>
        <v>0</v>
      </c>
      <c r="N270" s="34">
        <f t="shared" si="31"/>
        <v>0</v>
      </c>
      <c r="O270" s="35">
        <f t="shared" si="32"/>
        <v>0</v>
      </c>
    </row>
    <row r="271" spans="1:15" s="36" customFormat="1" ht="28.5" x14ac:dyDescent="0.2">
      <c r="A271" s="30">
        <v>252</v>
      </c>
      <c r="B271" s="77" t="s">
        <v>294</v>
      </c>
      <c r="C271" s="31"/>
      <c r="D271" s="37">
        <v>3</v>
      </c>
      <c r="E271" s="37" t="s">
        <v>44</v>
      </c>
      <c r="F271" s="32">
        <v>0</v>
      </c>
      <c r="G271" s="33">
        <v>0</v>
      </c>
      <c r="H271" s="34">
        <f t="shared" si="26"/>
        <v>0</v>
      </c>
      <c r="I271" s="33">
        <v>0</v>
      </c>
      <c r="J271" s="34">
        <f t="shared" si="27"/>
        <v>0</v>
      </c>
      <c r="K271" s="34">
        <f t="shared" si="28"/>
        <v>0</v>
      </c>
      <c r="L271" s="34">
        <f t="shared" si="29"/>
        <v>0</v>
      </c>
      <c r="M271" s="34">
        <f t="shared" si="30"/>
        <v>0</v>
      </c>
      <c r="N271" s="34">
        <f t="shared" si="31"/>
        <v>0</v>
      </c>
      <c r="O271" s="35">
        <f t="shared" si="32"/>
        <v>0</v>
      </c>
    </row>
    <row r="272" spans="1:15" s="36" customFormat="1" ht="28.5" x14ac:dyDescent="0.2">
      <c r="A272" s="30">
        <v>253</v>
      </c>
      <c r="B272" s="77" t="s">
        <v>295</v>
      </c>
      <c r="C272" s="31"/>
      <c r="D272" s="37">
        <v>3</v>
      </c>
      <c r="E272" s="37" t="s">
        <v>44</v>
      </c>
      <c r="F272" s="32">
        <v>0</v>
      </c>
      <c r="G272" s="33">
        <v>0</v>
      </c>
      <c r="H272" s="34">
        <f t="shared" si="26"/>
        <v>0</v>
      </c>
      <c r="I272" s="33">
        <v>0</v>
      </c>
      <c r="J272" s="34">
        <f t="shared" si="27"/>
        <v>0</v>
      </c>
      <c r="K272" s="34">
        <f t="shared" si="28"/>
        <v>0</v>
      </c>
      <c r="L272" s="34">
        <f t="shared" si="29"/>
        <v>0</v>
      </c>
      <c r="M272" s="34">
        <f t="shared" si="30"/>
        <v>0</v>
      </c>
      <c r="N272" s="34">
        <f t="shared" si="31"/>
        <v>0</v>
      </c>
      <c r="O272" s="35">
        <f t="shared" si="32"/>
        <v>0</v>
      </c>
    </row>
    <row r="273" spans="1:15" s="36" customFormat="1" ht="28.5" x14ac:dyDescent="0.2">
      <c r="A273" s="30">
        <v>254</v>
      </c>
      <c r="B273" s="77" t="s">
        <v>296</v>
      </c>
      <c r="C273" s="31"/>
      <c r="D273" s="37">
        <v>4</v>
      </c>
      <c r="E273" s="37" t="s">
        <v>44</v>
      </c>
      <c r="F273" s="32">
        <v>0</v>
      </c>
      <c r="G273" s="33">
        <v>0</v>
      </c>
      <c r="H273" s="34">
        <f t="shared" si="26"/>
        <v>0</v>
      </c>
      <c r="I273" s="33">
        <v>0</v>
      </c>
      <c r="J273" s="34">
        <f t="shared" si="27"/>
        <v>0</v>
      </c>
      <c r="K273" s="34">
        <f t="shared" si="28"/>
        <v>0</v>
      </c>
      <c r="L273" s="34">
        <f t="shared" si="29"/>
        <v>0</v>
      </c>
      <c r="M273" s="34">
        <f t="shared" si="30"/>
        <v>0</v>
      </c>
      <c r="N273" s="34">
        <f t="shared" si="31"/>
        <v>0</v>
      </c>
      <c r="O273" s="35">
        <f t="shared" si="32"/>
        <v>0</v>
      </c>
    </row>
    <row r="274" spans="1:15" s="36" customFormat="1" ht="57" x14ac:dyDescent="0.2">
      <c r="A274" s="30">
        <v>255</v>
      </c>
      <c r="B274" s="77" t="s">
        <v>297</v>
      </c>
      <c r="C274" s="31"/>
      <c r="D274" s="37">
        <v>3</v>
      </c>
      <c r="E274" s="37" t="s">
        <v>44</v>
      </c>
      <c r="F274" s="32">
        <v>0</v>
      </c>
      <c r="G274" s="33">
        <v>0</v>
      </c>
      <c r="H274" s="34">
        <f t="shared" si="26"/>
        <v>0</v>
      </c>
      <c r="I274" s="33">
        <v>0</v>
      </c>
      <c r="J274" s="34">
        <f t="shared" si="27"/>
        <v>0</v>
      </c>
      <c r="K274" s="34">
        <f t="shared" si="28"/>
        <v>0</v>
      </c>
      <c r="L274" s="34">
        <f t="shared" si="29"/>
        <v>0</v>
      </c>
      <c r="M274" s="34">
        <f t="shared" si="30"/>
        <v>0</v>
      </c>
      <c r="N274" s="34">
        <f t="shared" si="31"/>
        <v>0</v>
      </c>
      <c r="O274" s="35">
        <f t="shared" si="32"/>
        <v>0</v>
      </c>
    </row>
    <row r="275" spans="1:15" s="36" customFormat="1" ht="57" x14ac:dyDescent="0.2">
      <c r="A275" s="30">
        <v>256</v>
      </c>
      <c r="B275" s="77" t="s">
        <v>298</v>
      </c>
      <c r="C275" s="31"/>
      <c r="D275" s="37">
        <v>5</v>
      </c>
      <c r="E275" s="37" t="s">
        <v>44</v>
      </c>
      <c r="F275" s="32">
        <v>0</v>
      </c>
      <c r="G275" s="33">
        <v>0</v>
      </c>
      <c r="H275" s="34">
        <f t="shared" si="26"/>
        <v>0</v>
      </c>
      <c r="I275" s="33">
        <v>0</v>
      </c>
      <c r="J275" s="34">
        <f t="shared" si="27"/>
        <v>0</v>
      </c>
      <c r="K275" s="34">
        <f t="shared" si="28"/>
        <v>0</v>
      </c>
      <c r="L275" s="34">
        <f t="shared" si="29"/>
        <v>0</v>
      </c>
      <c r="M275" s="34">
        <f t="shared" si="30"/>
        <v>0</v>
      </c>
      <c r="N275" s="34">
        <f t="shared" si="31"/>
        <v>0</v>
      </c>
      <c r="O275" s="35">
        <f t="shared" si="32"/>
        <v>0</v>
      </c>
    </row>
    <row r="276" spans="1:15" s="36" customFormat="1" ht="15.75" x14ac:dyDescent="0.2">
      <c r="A276" s="30">
        <v>257</v>
      </c>
      <c r="B276" s="77" t="s">
        <v>299</v>
      </c>
      <c r="C276" s="31"/>
      <c r="D276" s="37">
        <v>5</v>
      </c>
      <c r="E276" s="37" t="s">
        <v>44</v>
      </c>
      <c r="F276" s="32">
        <v>0</v>
      </c>
      <c r="G276" s="33">
        <v>0</v>
      </c>
      <c r="H276" s="34">
        <f t="shared" si="26"/>
        <v>0</v>
      </c>
      <c r="I276" s="33">
        <v>0</v>
      </c>
      <c r="J276" s="34">
        <f t="shared" si="27"/>
        <v>0</v>
      </c>
      <c r="K276" s="34">
        <f t="shared" si="28"/>
        <v>0</v>
      </c>
      <c r="L276" s="34">
        <f t="shared" si="29"/>
        <v>0</v>
      </c>
      <c r="M276" s="34">
        <f t="shared" si="30"/>
        <v>0</v>
      </c>
      <c r="N276" s="34">
        <f t="shared" si="31"/>
        <v>0</v>
      </c>
      <c r="O276" s="35">
        <f t="shared" si="32"/>
        <v>0</v>
      </c>
    </row>
    <row r="277" spans="1:15" s="36" customFormat="1" ht="28.5" x14ac:dyDescent="0.2">
      <c r="A277" s="30">
        <v>258</v>
      </c>
      <c r="B277" s="77" t="s">
        <v>300</v>
      </c>
      <c r="C277" s="31"/>
      <c r="D277" s="37">
        <v>4</v>
      </c>
      <c r="E277" s="37" t="s">
        <v>44</v>
      </c>
      <c r="F277" s="32">
        <v>0</v>
      </c>
      <c r="G277" s="33">
        <v>0</v>
      </c>
      <c r="H277" s="34">
        <f t="shared" ref="H277:H340" si="33">+ROUND(F277*G277,0)</f>
        <v>0</v>
      </c>
      <c r="I277" s="33">
        <v>0</v>
      </c>
      <c r="J277" s="34">
        <f t="shared" ref="J277:J340" si="34">ROUND(F277*I277,0)</f>
        <v>0</v>
      </c>
      <c r="K277" s="34">
        <f t="shared" ref="K277:K340" si="35">ROUND(F277+H277+J277,0)</f>
        <v>0</v>
      </c>
      <c r="L277" s="34">
        <f t="shared" ref="L277:L340" si="36">ROUND(F277*D277,0)</f>
        <v>0</v>
      </c>
      <c r="M277" s="34">
        <f t="shared" ref="M277:M340" si="37">ROUND(L277*G277,0)</f>
        <v>0</v>
      </c>
      <c r="N277" s="34">
        <f t="shared" ref="N277:N340" si="38">ROUND(L277*I277,0)</f>
        <v>0</v>
      </c>
      <c r="O277" s="35">
        <f t="shared" ref="O277:O340" si="39">ROUND(L277+N277+M277,0)</f>
        <v>0</v>
      </c>
    </row>
    <row r="278" spans="1:15" s="36" customFormat="1" ht="15.75" x14ac:dyDescent="0.2">
      <c r="A278" s="30">
        <v>259</v>
      </c>
      <c r="B278" s="77" t="s">
        <v>301</v>
      </c>
      <c r="C278" s="31"/>
      <c r="D278" s="37">
        <v>4</v>
      </c>
      <c r="E278" s="37" t="s">
        <v>44</v>
      </c>
      <c r="F278" s="32">
        <v>0</v>
      </c>
      <c r="G278" s="33">
        <v>0</v>
      </c>
      <c r="H278" s="34">
        <f t="shared" si="33"/>
        <v>0</v>
      </c>
      <c r="I278" s="33">
        <v>0</v>
      </c>
      <c r="J278" s="34">
        <f t="shared" si="34"/>
        <v>0</v>
      </c>
      <c r="K278" s="34">
        <f t="shared" si="35"/>
        <v>0</v>
      </c>
      <c r="L278" s="34">
        <f t="shared" si="36"/>
        <v>0</v>
      </c>
      <c r="M278" s="34">
        <f t="shared" si="37"/>
        <v>0</v>
      </c>
      <c r="N278" s="34">
        <f t="shared" si="38"/>
        <v>0</v>
      </c>
      <c r="O278" s="35">
        <f t="shared" si="39"/>
        <v>0</v>
      </c>
    </row>
    <row r="279" spans="1:15" s="36" customFormat="1" ht="28.5" x14ac:dyDescent="0.2">
      <c r="A279" s="30">
        <v>260</v>
      </c>
      <c r="B279" s="77" t="s">
        <v>302</v>
      </c>
      <c r="C279" s="31"/>
      <c r="D279" s="37">
        <v>2</v>
      </c>
      <c r="E279" s="37" t="s">
        <v>44</v>
      </c>
      <c r="F279" s="32">
        <v>0</v>
      </c>
      <c r="G279" s="33">
        <v>0</v>
      </c>
      <c r="H279" s="34">
        <f t="shared" si="33"/>
        <v>0</v>
      </c>
      <c r="I279" s="33">
        <v>0</v>
      </c>
      <c r="J279" s="34">
        <f t="shared" si="34"/>
        <v>0</v>
      </c>
      <c r="K279" s="34">
        <f t="shared" si="35"/>
        <v>0</v>
      </c>
      <c r="L279" s="34">
        <f t="shared" si="36"/>
        <v>0</v>
      </c>
      <c r="M279" s="34">
        <f t="shared" si="37"/>
        <v>0</v>
      </c>
      <c r="N279" s="34">
        <f t="shared" si="38"/>
        <v>0</v>
      </c>
      <c r="O279" s="35">
        <f t="shared" si="39"/>
        <v>0</v>
      </c>
    </row>
    <row r="280" spans="1:15" s="36" customFormat="1" ht="28.5" x14ac:dyDescent="0.2">
      <c r="A280" s="30">
        <v>261</v>
      </c>
      <c r="B280" s="77" t="s">
        <v>303</v>
      </c>
      <c r="C280" s="31"/>
      <c r="D280" s="37">
        <v>4</v>
      </c>
      <c r="E280" s="37" t="s">
        <v>44</v>
      </c>
      <c r="F280" s="32">
        <v>0</v>
      </c>
      <c r="G280" s="33">
        <v>0</v>
      </c>
      <c r="H280" s="34">
        <f t="shared" si="33"/>
        <v>0</v>
      </c>
      <c r="I280" s="33">
        <v>0</v>
      </c>
      <c r="J280" s="34">
        <f t="shared" si="34"/>
        <v>0</v>
      </c>
      <c r="K280" s="34">
        <f t="shared" si="35"/>
        <v>0</v>
      </c>
      <c r="L280" s="34">
        <f t="shared" si="36"/>
        <v>0</v>
      </c>
      <c r="M280" s="34">
        <f t="shared" si="37"/>
        <v>0</v>
      </c>
      <c r="N280" s="34">
        <f t="shared" si="38"/>
        <v>0</v>
      </c>
      <c r="O280" s="35">
        <f t="shared" si="39"/>
        <v>0</v>
      </c>
    </row>
    <row r="281" spans="1:15" s="36" customFormat="1" ht="15.75" x14ac:dyDescent="0.2">
      <c r="A281" s="30">
        <v>262</v>
      </c>
      <c r="B281" s="77" t="s">
        <v>304</v>
      </c>
      <c r="C281" s="31"/>
      <c r="D281" s="37">
        <v>8</v>
      </c>
      <c r="E281" s="37" t="s">
        <v>44</v>
      </c>
      <c r="F281" s="32">
        <v>0</v>
      </c>
      <c r="G281" s="33">
        <v>0</v>
      </c>
      <c r="H281" s="34">
        <f t="shared" si="33"/>
        <v>0</v>
      </c>
      <c r="I281" s="33">
        <v>0</v>
      </c>
      <c r="J281" s="34">
        <f t="shared" si="34"/>
        <v>0</v>
      </c>
      <c r="K281" s="34">
        <f t="shared" si="35"/>
        <v>0</v>
      </c>
      <c r="L281" s="34">
        <f t="shared" si="36"/>
        <v>0</v>
      </c>
      <c r="M281" s="34">
        <f t="shared" si="37"/>
        <v>0</v>
      </c>
      <c r="N281" s="34">
        <f t="shared" si="38"/>
        <v>0</v>
      </c>
      <c r="O281" s="35">
        <f t="shared" si="39"/>
        <v>0</v>
      </c>
    </row>
    <row r="282" spans="1:15" s="36" customFormat="1" ht="28.5" x14ac:dyDescent="0.2">
      <c r="A282" s="30">
        <v>263</v>
      </c>
      <c r="B282" s="77" t="s">
        <v>205</v>
      </c>
      <c r="C282" s="31"/>
      <c r="D282" s="37">
        <v>4</v>
      </c>
      <c r="E282" s="37" t="s">
        <v>44</v>
      </c>
      <c r="F282" s="32">
        <v>0</v>
      </c>
      <c r="G282" s="33">
        <v>0</v>
      </c>
      <c r="H282" s="34">
        <f t="shared" si="33"/>
        <v>0</v>
      </c>
      <c r="I282" s="33">
        <v>0</v>
      </c>
      <c r="J282" s="34">
        <f t="shared" si="34"/>
        <v>0</v>
      </c>
      <c r="K282" s="34">
        <f t="shared" si="35"/>
        <v>0</v>
      </c>
      <c r="L282" s="34">
        <f t="shared" si="36"/>
        <v>0</v>
      </c>
      <c r="M282" s="34">
        <f t="shared" si="37"/>
        <v>0</v>
      </c>
      <c r="N282" s="34">
        <f t="shared" si="38"/>
        <v>0</v>
      </c>
      <c r="O282" s="35">
        <f t="shared" si="39"/>
        <v>0</v>
      </c>
    </row>
    <row r="283" spans="1:15" s="36" customFormat="1" ht="28.5" x14ac:dyDescent="0.2">
      <c r="A283" s="30">
        <v>264</v>
      </c>
      <c r="B283" s="77" t="s">
        <v>305</v>
      </c>
      <c r="C283" s="31"/>
      <c r="D283" s="37">
        <v>4</v>
      </c>
      <c r="E283" s="37" t="s">
        <v>44</v>
      </c>
      <c r="F283" s="32">
        <v>0</v>
      </c>
      <c r="G283" s="33">
        <v>0</v>
      </c>
      <c r="H283" s="34">
        <f t="shared" si="33"/>
        <v>0</v>
      </c>
      <c r="I283" s="33">
        <v>0</v>
      </c>
      <c r="J283" s="34">
        <f t="shared" si="34"/>
        <v>0</v>
      </c>
      <c r="K283" s="34">
        <f t="shared" si="35"/>
        <v>0</v>
      </c>
      <c r="L283" s="34">
        <f t="shared" si="36"/>
        <v>0</v>
      </c>
      <c r="M283" s="34">
        <f t="shared" si="37"/>
        <v>0</v>
      </c>
      <c r="N283" s="34">
        <f t="shared" si="38"/>
        <v>0</v>
      </c>
      <c r="O283" s="35">
        <f t="shared" si="39"/>
        <v>0</v>
      </c>
    </row>
    <row r="284" spans="1:15" s="36" customFormat="1" ht="28.5" x14ac:dyDescent="0.2">
      <c r="A284" s="30">
        <v>265</v>
      </c>
      <c r="B284" s="77" t="s">
        <v>306</v>
      </c>
      <c r="C284" s="31"/>
      <c r="D284" s="37">
        <v>4</v>
      </c>
      <c r="E284" s="37" t="s">
        <v>44</v>
      </c>
      <c r="F284" s="32">
        <v>0</v>
      </c>
      <c r="G284" s="33">
        <v>0</v>
      </c>
      <c r="H284" s="34">
        <f t="shared" si="33"/>
        <v>0</v>
      </c>
      <c r="I284" s="33">
        <v>0</v>
      </c>
      <c r="J284" s="34">
        <f t="shared" si="34"/>
        <v>0</v>
      </c>
      <c r="K284" s="34">
        <f t="shared" si="35"/>
        <v>0</v>
      </c>
      <c r="L284" s="34">
        <f t="shared" si="36"/>
        <v>0</v>
      </c>
      <c r="M284" s="34">
        <f t="shared" si="37"/>
        <v>0</v>
      </c>
      <c r="N284" s="34">
        <f t="shared" si="38"/>
        <v>0</v>
      </c>
      <c r="O284" s="35">
        <f t="shared" si="39"/>
        <v>0</v>
      </c>
    </row>
    <row r="285" spans="1:15" s="36" customFormat="1" ht="28.5" x14ac:dyDescent="0.2">
      <c r="A285" s="30">
        <v>266</v>
      </c>
      <c r="B285" s="77" t="s">
        <v>307</v>
      </c>
      <c r="C285" s="31"/>
      <c r="D285" s="37">
        <v>4</v>
      </c>
      <c r="E285" s="37" t="s">
        <v>44</v>
      </c>
      <c r="F285" s="32">
        <v>0</v>
      </c>
      <c r="G285" s="33">
        <v>0</v>
      </c>
      <c r="H285" s="34">
        <f t="shared" si="33"/>
        <v>0</v>
      </c>
      <c r="I285" s="33">
        <v>0</v>
      </c>
      <c r="J285" s="34">
        <f t="shared" si="34"/>
        <v>0</v>
      </c>
      <c r="K285" s="34">
        <f t="shared" si="35"/>
        <v>0</v>
      </c>
      <c r="L285" s="34">
        <f t="shared" si="36"/>
        <v>0</v>
      </c>
      <c r="M285" s="34">
        <f t="shared" si="37"/>
        <v>0</v>
      </c>
      <c r="N285" s="34">
        <f t="shared" si="38"/>
        <v>0</v>
      </c>
      <c r="O285" s="35">
        <f t="shared" si="39"/>
        <v>0</v>
      </c>
    </row>
    <row r="286" spans="1:15" s="36" customFormat="1" ht="15.75" x14ac:dyDescent="0.2">
      <c r="A286" s="30">
        <v>267</v>
      </c>
      <c r="B286" s="77" t="s">
        <v>308</v>
      </c>
      <c r="C286" s="31"/>
      <c r="D286" s="37">
        <v>5</v>
      </c>
      <c r="E286" s="37" t="s">
        <v>44</v>
      </c>
      <c r="F286" s="32">
        <v>0</v>
      </c>
      <c r="G286" s="33">
        <v>0</v>
      </c>
      <c r="H286" s="34">
        <f t="shared" si="33"/>
        <v>0</v>
      </c>
      <c r="I286" s="33">
        <v>0</v>
      </c>
      <c r="J286" s="34">
        <f t="shared" si="34"/>
        <v>0</v>
      </c>
      <c r="K286" s="34">
        <f t="shared" si="35"/>
        <v>0</v>
      </c>
      <c r="L286" s="34">
        <f t="shared" si="36"/>
        <v>0</v>
      </c>
      <c r="M286" s="34">
        <f t="shared" si="37"/>
        <v>0</v>
      </c>
      <c r="N286" s="34">
        <f t="shared" si="38"/>
        <v>0</v>
      </c>
      <c r="O286" s="35">
        <f t="shared" si="39"/>
        <v>0</v>
      </c>
    </row>
    <row r="287" spans="1:15" s="36" customFormat="1" ht="15.75" x14ac:dyDescent="0.2">
      <c r="A287" s="30">
        <v>268</v>
      </c>
      <c r="B287" s="77" t="s">
        <v>309</v>
      </c>
      <c r="C287" s="31"/>
      <c r="D287" s="37">
        <v>3</v>
      </c>
      <c r="E287" s="37" t="s">
        <v>44</v>
      </c>
      <c r="F287" s="32">
        <v>0</v>
      </c>
      <c r="G287" s="33">
        <v>0</v>
      </c>
      <c r="H287" s="34">
        <f t="shared" si="33"/>
        <v>0</v>
      </c>
      <c r="I287" s="33">
        <v>0</v>
      </c>
      <c r="J287" s="34">
        <f t="shared" si="34"/>
        <v>0</v>
      </c>
      <c r="K287" s="34">
        <f t="shared" si="35"/>
        <v>0</v>
      </c>
      <c r="L287" s="34">
        <f t="shared" si="36"/>
        <v>0</v>
      </c>
      <c r="M287" s="34">
        <f t="shared" si="37"/>
        <v>0</v>
      </c>
      <c r="N287" s="34">
        <f t="shared" si="38"/>
        <v>0</v>
      </c>
      <c r="O287" s="35">
        <f t="shared" si="39"/>
        <v>0</v>
      </c>
    </row>
    <row r="288" spans="1:15" s="36" customFormat="1" ht="28.5" x14ac:dyDescent="0.2">
      <c r="A288" s="30">
        <v>269</v>
      </c>
      <c r="B288" s="77" t="s">
        <v>310</v>
      </c>
      <c r="C288" s="31"/>
      <c r="D288" s="37">
        <v>4</v>
      </c>
      <c r="E288" s="37" t="s">
        <v>44</v>
      </c>
      <c r="F288" s="32">
        <v>0</v>
      </c>
      <c r="G288" s="33">
        <v>0</v>
      </c>
      <c r="H288" s="34">
        <f t="shared" si="33"/>
        <v>0</v>
      </c>
      <c r="I288" s="33">
        <v>0</v>
      </c>
      <c r="J288" s="34">
        <f t="shared" si="34"/>
        <v>0</v>
      </c>
      <c r="K288" s="34">
        <f t="shared" si="35"/>
        <v>0</v>
      </c>
      <c r="L288" s="34">
        <f t="shared" si="36"/>
        <v>0</v>
      </c>
      <c r="M288" s="34">
        <f t="shared" si="37"/>
        <v>0</v>
      </c>
      <c r="N288" s="34">
        <f t="shared" si="38"/>
        <v>0</v>
      </c>
      <c r="O288" s="35">
        <f t="shared" si="39"/>
        <v>0</v>
      </c>
    </row>
    <row r="289" spans="1:15" s="36" customFormat="1" ht="15.75" x14ac:dyDescent="0.2">
      <c r="A289" s="30">
        <v>270</v>
      </c>
      <c r="B289" s="77" t="s">
        <v>311</v>
      </c>
      <c r="C289" s="31"/>
      <c r="D289" s="37">
        <v>3</v>
      </c>
      <c r="E289" s="37" t="s">
        <v>44</v>
      </c>
      <c r="F289" s="32">
        <v>0</v>
      </c>
      <c r="G289" s="33">
        <v>0</v>
      </c>
      <c r="H289" s="34">
        <f t="shared" si="33"/>
        <v>0</v>
      </c>
      <c r="I289" s="33">
        <v>0</v>
      </c>
      <c r="J289" s="34">
        <f t="shared" si="34"/>
        <v>0</v>
      </c>
      <c r="K289" s="34">
        <f t="shared" si="35"/>
        <v>0</v>
      </c>
      <c r="L289" s="34">
        <f t="shared" si="36"/>
        <v>0</v>
      </c>
      <c r="M289" s="34">
        <f t="shared" si="37"/>
        <v>0</v>
      </c>
      <c r="N289" s="34">
        <f t="shared" si="38"/>
        <v>0</v>
      </c>
      <c r="O289" s="35">
        <f t="shared" si="39"/>
        <v>0</v>
      </c>
    </row>
    <row r="290" spans="1:15" s="36" customFormat="1" ht="28.5" x14ac:dyDescent="0.2">
      <c r="A290" s="30">
        <v>271</v>
      </c>
      <c r="B290" s="77" t="s">
        <v>312</v>
      </c>
      <c r="C290" s="31"/>
      <c r="D290" s="37">
        <v>8</v>
      </c>
      <c r="E290" s="37" t="s">
        <v>44</v>
      </c>
      <c r="F290" s="32">
        <v>0</v>
      </c>
      <c r="G290" s="33">
        <v>0</v>
      </c>
      <c r="H290" s="34">
        <f t="shared" si="33"/>
        <v>0</v>
      </c>
      <c r="I290" s="33">
        <v>0</v>
      </c>
      <c r="J290" s="34">
        <f t="shared" si="34"/>
        <v>0</v>
      </c>
      <c r="K290" s="34">
        <f t="shared" si="35"/>
        <v>0</v>
      </c>
      <c r="L290" s="34">
        <f t="shared" si="36"/>
        <v>0</v>
      </c>
      <c r="M290" s="34">
        <f t="shared" si="37"/>
        <v>0</v>
      </c>
      <c r="N290" s="34">
        <f t="shared" si="38"/>
        <v>0</v>
      </c>
      <c r="O290" s="35">
        <f t="shared" si="39"/>
        <v>0</v>
      </c>
    </row>
    <row r="291" spans="1:15" s="36" customFormat="1" ht="15.75" x14ac:dyDescent="0.2">
      <c r="A291" s="30">
        <v>272</v>
      </c>
      <c r="B291" s="77" t="s">
        <v>313</v>
      </c>
      <c r="C291" s="31"/>
      <c r="D291" s="37">
        <v>3</v>
      </c>
      <c r="E291" s="37" t="s">
        <v>44</v>
      </c>
      <c r="F291" s="32">
        <v>0</v>
      </c>
      <c r="G291" s="33">
        <v>0</v>
      </c>
      <c r="H291" s="34">
        <f t="shared" si="33"/>
        <v>0</v>
      </c>
      <c r="I291" s="33">
        <v>0</v>
      </c>
      <c r="J291" s="34">
        <f t="shared" si="34"/>
        <v>0</v>
      </c>
      <c r="K291" s="34">
        <f t="shared" si="35"/>
        <v>0</v>
      </c>
      <c r="L291" s="34">
        <f t="shared" si="36"/>
        <v>0</v>
      </c>
      <c r="M291" s="34">
        <f t="shared" si="37"/>
        <v>0</v>
      </c>
      <c r="N291" s="34">
        <f t="shared" si="38"/>
        <v>0</v>
      </c>
      <c r="O291" s="35">
        <f t="shared" si="39"/>
        <v>0</v>
      </c>
    </row>
    <row r="292" spans="1:15" s="36" customFormat="1" ht="42.75" x14ac:dyDescent="0.2">
      <c r="A292" s="30">
        <v>273</v>
      </c>
      <c r="B292" s="77" t="s">
        <v>314</v>
      </c>
      <c r="C292" s="31"/>
      <c r="D292" s="37">
        <v>4</v>
      </c>
      <c r="E292" s="37" t="s">
        <v>44</v>
      </c>
      <c r="F292" s="32">
        <v>0</v>
      </c>
      <c r="G292" s="33">
        <v>0</v>
      </c>
      <c r="H292" s="34">
        <f t="shared" si="33"/>
        <v>0</v>
      </c>
      <c r="I292" s="33">
        <v>0</v>
      </c>
      <c r="J292" s="34">
        <f t="shared" si="34"/>
        <v>0</v>
      </c>
      <c r="K292" s="34">
        <f t="shared" si="35"/>
        <v>0</v>
      </c>
      <c r="L292" s="34">
        <f t="shared" si="36"/>
        <v>0</v>
      </c>
      <c r="M292" s="34">
        <f t="shared" si="37"/>
        <v>0</v>
      </c>
      <c r="N292" s="34">
        <f t="shared" si="38"/>
        <v>0</v>
      </c>
      <c r="O292" s="35">
        <f t="shared" si="39"/>
        <v>0</v>
      </c>
    </row>
    <row r="293" spans="1:15" s="36" customFormat="1" ht="15.75" x14ac:dyDescent="0.2">
      <c r="A293" s="30">
        <v>274</v>
      </c>
      <c r="B293" s="77" t="s">
        <v>315</v>
      </c>
      <c r="C293" s="31"/>
      <c r="D293" s="37">
        <v>6</v>
      </c>
      <c r="E293" s="37" t="s">
        <v>44</v>
      </c>
      <c r="F293" s="32">
        <v>0</v>
      </c>
      <c r="G293" s="33">
        <v>0</v>
      </c>
      <c r="H293" s="34">
        <f t="shared" si="33"/>
        <v>0</v>
      </c>
      <c r="I293" s="33">
        <v>0</v>
      </c>
      <c r="J293" s="34">
        <f t="shared" si="34"/>
        <v>0</v>
      </c>
      <c r="K293" s="34">
        <f t="shared" si="35"/>
        <v>0</v>
      </c>
      <c r="L293" s="34">
        <f t="shared" si="36"/>
        <v>0</v>
      </c>
      <c r="M293" s="34">
        <f t="shared" si="37"/>
        <v>0</v>
      </c>
      <c r="N293" s="34">
        <f t="shared" si="38"/>
        <v>0</v>
      </c>
      <c r="O293" s="35">
        <f t="shared" si="39"/>
        <v>0</v>
      </c>
    </row>
    <row r="294" spans="1:15" s="36" customFormat="1" ht="15.75" x14ac:dyDescent="0.2">
      <c r="A294" s="30">
        <v>275</v>
      </c>
      <c r="B294" s="77" t="s">
        <v>316</v>
      </c>
      <c r="C294" s="31"/>
      <c r="D294" s="37">
        <v>4</v>
      </c>
      <c r="E294" s="37" t="s">
        <v>44</v>
      </c>
      <c r="F294" s="32">
        <v>0</v>
      </c>
      <c r="G294" s="33">
        <v>0</v>
      </c>
      <c r="H294" s="34">
        <f t="shared" si="33"/>
        <v>0</v>
      </c>
      <c r="I294" s="33">
        <v>0</v>
      </c>
      <c r="J294" s="34">
        <f t="shared" si="34"/>
        <v>0</v>
      </c>
      <c r="K294" s="34">
        <f t="shared" si="35"/>
        <v>0</v>
      </c>
      <c r="L294" s="34">
        <f t="shared" si="36"/>
        <v>0</v>
      </c>
      <c r="M294" s="34">
        <f t="shared" si="37"/>
        <v>0</v>
      </c>
      <c r="N294" s="34">
        <f t="shared" si="38"/>
        <v>0</v>
      </c>
      <c r="O294" s="35">
        <f t="shared" si="39"/>
        <v>0</v>
      </c>
    </row>
    <row r="295" spans="1:15" s="36" customFormat="1" ht="42.75" x14ac:dyDescent="0.2">
      <c r="A295" s="30">
        <v>276</v>
      </c>
      <c r="B295" s="77" t="s">
        <v>317</v>
      </c>
      <c r="C295" s="31"/>
      <c r="D295" s="37">
        <v>2</v>
      </c>
      <c r="E295" s="37" t="s">
        <v>44</v>
      </c>
      <c r="F295" s="32">
        <v>0</v>
      </c>
      <c r="G295" s="33">
        <v>0</v>
      </c>
      <c r="H295" s="34">
        <f t="shared" si="33"/>
        <v>0</v>
      </c>
      <c r="I295" s="33">
        <v>0</v>
      </c>
      <c r="J295" s="34">
        <f t="shared" si="34"/>
        <v>0</v>
      </c>
      <c r="K295" s="34">
        <f t="shared" si="35"/>
        <v>0</v>
      </c>
      <c r="L295" s="34">
        <f t="shared" si="36"/>
        <v>0</v>
      </c>
      <c r="M295" s="34">
        <f t="shared" si="37"/>
        <v>0</v>
      </c>
      <c r="N295" s="34">
        <f t="shared" si="38"/>
        <v>0</v>
      </c>
      <c r="O295" s="35">
        <f t="shared" si="39"/>
        <v>0</v>
      </c>
    </row>
    <row r="296" spans="1:15" s="36" customFormat="1" ht="15.75" x14ac:dyDescent="0.2">
      <c r="A296" s="30">
        <v>277</v>
      </c>
      <c r="B296" s="77" t="s">
        <v>206</v>
      </c>
      <c r="C296" s="31"/>
      <c r="D296" s="37">
        <v>4</v>
      </c>
      <c r="E296" s="37" t="s">
        <v>44</v>
      </c>
      <c r="F296" s="32">
        <v>0</v>
      </c>
      <c r="G296" s="33">
        <v>0</v>
      </c>
      <c r="H296" s="34">
        <f t="shared" si="33"/>
        <v>0</v>
      </c>
      <c r="I296" s="33">
        <v>0</v>
      </c>
      <c r="J296" s="34">
        <f t="shared" si="34"/>
        <v>0</v>
      </c>
      <c r="K296" s="34">
        <f t="shared" si="35"/>
        <v>0</v>
      </c>
      <c r="L296" s="34">
        <f t="shared" si="36"/>
        <v>0</v>
      </c>
      <c r="M296" s="34">
        <f t="shared" si="37"/>
        <v>0</v>
      </c>
      <c r="N296" s="34">
        <f t="shared" si="38"/>
        <v>0</v>
      </c>
      <c r="O296" s="35">
        <f t="shared" si="39"/>
        <v>0</v>
      </c>
    </row>
    <row r="297" spans="1:15" s="36" customFormat="1" ht="15.75" x14ac:dyDescent="0.2">
      <c r="A297" s="30">
        <v>278</v>
      </c>
      <c r="B297" s="77" t="s">
        <v>318</v>
      </c>
      <c r="C297" s="31"/>
      <c r="D297" s="37">
        <v>4</v>
      </c>
      <c r="E297" s="37" t="s">
        <v>44</v>
      </c>
      <c r="F297" s="32">
        <v>0</v>
      </c>
      <c r="G297" s="33">
        <v>0</v>
      </c>
      <c r="H297" s="34">
        <f t="shared" si="33"/>
        <v>0</v>
      </c>
      <c r="I297" s="33">
        <v>0</v>
      </c>
      <c r="J297" s="34">
        <f t="shared" si="34"/>
        <v>0</v>
      </c>
      <c r="K297" s="34">
        <f t="shared" si="35"/>
        <v>0</v>
      </c>
      <c r="L297" s="34">
        <f t="shared" si="36"/>
        <v>0</v>
      </c>
      <c r="M297" s="34">
        <f t="shared" si="37"/>
        <v>0</v>
      </c>
      <c r="N297" s="34">
        <f t="shared" si="38"/>
        <v>0</v>
      </c>
      <c r="O297" s="35">
        <f t="shared" si="39"/>
        <v>0</v>
      </c>
    </row>
    <row r="298" spans="1:15" s="36" customFormat="1" ht="28.5" x14ac:dyDescent="0.2">
      <c r="A298" s="30">
        <v>279</v>
      </c>
      <c r="B298" s="77" t="s">
        <v>319</v>
      </c>
      <c r="C298" s="31"/>
      <c r="D298" s="37">
        <v>4</v>
      </c>
      <c r="E298" s="37" t="s">
        <v>44</v>
      </c>
      <c r="F298" s="32">
        <v>0</v>
      </c>
      <c r="G298" s="33">
        <v>0</v>
      </c>
      <c r="H298" s="34">
        <f t="shared" si="33"/>
        <v>0</v>
      </c>
      <c r="I298" s="33">
        <v>0</v>
      </c>
      <c r="J298" s="34">
        <f t="shared" si="34"/>
        <v>0</v>
      </c>
      <c r="K298" s="34">
        <f t="shared" si="35"/>
        <v>0</v>
      </c>
      <c r="L298" s="34">
        <f t="shared" si="36"/>
        <v>0</v>
      </c>
      <c r="M298" s="34">
        <f t="shared" si="37"/>
        <v>0</v>
      </c>
      <c r="N298" s="34">
        <f t="shared" si="38"/>
        <v>0</v>
      </c>
      <c r="O298" s="35">
        <f t="shared" si="39"/>
        <v>0</v>
      </c>
    </row>
    <row r="299" spans="1:15" s="36" customFormat="1" ht="28.5" x14ac:dyDescent="0.2">
      <c r="A299" s="30">
        <v>280</v>
      </c>
      <c r="B299" s="77" t="s">
        <v>320</v>
      </c>
      <c r="C299" s="31"/>
      <c r="D299" s="37">
        <v>4</v>
      </c>
      <c r="E299" s="37" t="s">
        <v>44</v>
      </c>
      <c r="F299" s="32">
        <v>0</v>
      </c>
      <c r="G299" s="33">
        <v>0</v>
      </c>
      <c r="H299" s="34">
        <f t="shared" si="33"/>
        <v>0</v>
      </c>
      <c r="I299" s="33">
        <v>0</v>
      </c>
      <c r="J299" s="34">
        <f t="shared" si="34"/>
        <v>0</v>
      </c>
      <c r="K299" s="34">
        <f t="shared" si="35"/>
        <v>0</v>
      </c>
      <c r="L299" s="34">
        <f t="shared" si="36"/>
        <v>0</v>
      </c>
      <c r="M299" s="34">
        <f t="shared" si="37"/>
        <v>0</v>
      </c>
      <c r="N299" s="34">
        <f t="shared" si="38"/>
        <v>0</v>
      </c>
      <c r="O299" s="35">
        <f t="shared" si="39"/>
        <v>0</v>
      </c>
    </row>
    <row r="300" spans="1:15" s="36" customFormat="1" ht="28.5" x14ac:dyDescent="0.2">
      <c r="A300" s="30">
        <v>281</v>
      </c>
      <c r="B300" s="77" t="s">
        <v>321</v>
      </c>
      <c r="C300" s="31"/>
      <c r="D300" s="37">
        <v>4</v>
      </c>
      <c r="E300" s="37" t="s">
        <v>44</v>
      </c>
      <c r="F300" s="32">
        <v>0</v>
      </c>
      <c r="G300" s="33">
        <v>0</v>
      </c>
      <c r="H300" s="34">
        <f t="shared" si="33"/>
        <v>0</v>
      </c>
      <c r="I300" s="33">
        <v>0</v>
      </c>
      <c r="J300" s="34">
        <f t="shared" si="34"/>
        <v>0</v>
      </c>
      <c r="K300" s="34">
        <f t="shared" si="35"/>
        <v>0</v>
      </c>
      <c r="L300" s="34">
        <f t="shared" si="36"/>
        <v>0</v>
      </c>
      <c r="M300" s="34">
        <f t="shared" si="37"/>
        <v>0</v>
      </c>
      <c r="N300" s="34">
        <f t="shared" si="38"/>
        <v>0</v>
      </c>
      <c r="O300" s="35">
        <f t="shared" si="39"/>
        <v>0</v>
      </c>
    </row>
    <row r="301" spans="1:15" s="36" customFormat="1" ht="28.5" x14ac:dyDescent="0.2">
      <c r="A301" s="30">
        <v>282</v>
      </c>
      <c r="B301" s="77" t="s">
        <v>322</v>
      </c>
      <c r="C301" s="31"/>
      <c r="D301" s="37">
        <v>4</v>
      </c>
      <c r="E301" s="37" t="s">
        <v>44</v>
      </c>
      <c r="F301" s="32">
        <v>0</v>
      </c>
      <c r="G301" s="33">
        <v>0</v>
      </c>
      <c r="H301" s="34">
        <f t="shared" si="33"/>
        <v>0</v>
      </c>
      <c r="I301" s="33">
        <v>0</v>
      </c>
      <c r="J301" s="34">
        <f t="shared" si="34"/>
        <v>0</v>
      </c>
      <c r="K301" s="34">
        <f t="shared" si="35"/>
        <v>0</v>
      </c>
      <c r="L301" s="34">
        <f t="shared" si="36"/>
        <v>0</v>
      </c>
      <c r="M301" s="34">
        <f t="shared" si="37"/>
        <v>0</v>
      </c>
      <c r="N301" s="34">
        <f t="shared" si="38"/>
        <v>0</v>
      </c>
      <c r="O301" s="35">
        <f t="shared" si="39"/>
        <v>0</v>
      </c>
    </row>
    <row r="302" spans="1:15" s="36" customFormat="1" ht="28.5" x14ac:dyDescent="0.2">
      <c r="A302" s="30">
        <v>283</v>
      </c>
      <c r="B302" s="77" t="s">
        <v>323</v>
      </c>
      <c r="C302" s="31"/>
      <c r="D302" s="37">
        <v>4</v>
      </c>
      <c r="E302" s="37" t="s">
        <v>44</v>
      </c>
      <c r="F302" s="32">
        <v>0</v>
      </c>
      <c r="G302" s="33">
        <v>0</v>
      </c>
      <c r="H302" s="34">
        <f t="shared" si="33"/>
        <v>0</v>
      </c>
      <c r="I302" s="33">
        <v>0</v>
      </c>
      <c r="J302" s="34">
        <f t="shared" si="34"/>
        <v>0</v>
      </c>
      <c r="K302" s="34">
        <f t="shared" si="35"/>
        <v>0</v>
      </c>
      <c r="L302" s="34">
        <f t="shared" si="36"/>
        <v>0</v>
      </c>
      <c r="M302" s="34">
        <f t="shared" si="37"/>
        <v>0</v>
      </c>
      <c r="N302" s="34">
        <f t="shared" si="38"/>
        <v>0</v>
      </c>
      <c r="O302" s="35">
        <f t="shared" si="39"/>
        <v>0</v>
      </c>
    </row>
    <row r="303" spans="1:15" s="36" customFormat="1" ht="28.5" x14ac:dyDescent="0.2">
      <c r="A303" s="30">
        <v>284</v>
      </c>
      <c r="B303" s="77" t="s">
        <v>324</v>
      </c>
      <c r="C303" s="31"/>
      <c r="D303" s="37">
        <v>1</v>
      </c>
      <c r="E303" s="37" t="s">
        <v>44</v>
      </c>
      <c r="F303" s="32">
        <v>0</v>
      </c>
      <c r="G303" s="33">
        <v>0</v>
      </c>
      <c r="H303" s="34">
        <f t="shared" si="33"/>
        <v>0</v>
      </c>
      <c r="I303" s="33">
        <v>0</v>
      </c>
      <c r="J303" s="34">
        <f t="shared" si="34"/>
        <v>0</v>
      </c>
      <c r="K303" s="34">
        <f t="shared" si="35"/>
        <v>0</v>
      </c>
      <c r="L303" s="34">
        <f t="shared" si="36"/>
        <v>0</v>
      </c>
      <c r="M303" s="34">
        <f t="shared" si="37"/>
        <v>0</v>
      </c>
      <c r="N303" s="34">
        <f t="shared" si="38"/>
        <v>0</v>
      </c>
      <c r="O303" s="35">
        <f t="shared" si="39"/>
        <v>0</v>
      </c>
    </row>
    <row r="304" spans="1:15" s="36" customFormat="1" ht="28.5" x14ac:dyDescent="0.2">
      <c r="A304" s="30">
        <v>285</v>
      </c>
      <c r="B304" s="77" t="s">
        <v>325</v>
      </c>
      <c r="C304" s="31"/>
      <c r="D304" s="37">
        <v>4</v>
      </c>
      <c r="E304" s="37" t="s">
        <v>44</v>
      </c>
      <c r="F304" s="32">
        <v>0</v>
      </c>
      <c r="G304" s="33">
        <v>0</v>
      </c>
      <c r="H304" s="34">
        <f t="shared" si="33"/>
        <v>0</v>
      </c>
      <c r="I304" s="33">
        <v>0</v>
      </c>
      <c r="J304" s="34">
        <f t="shared" si="34"/>
        <v>0</v>
      </c>
      <c r="K304" s="34">
        <f t="shared" si="35"/>
        <v>0</v>
      </c>
      <c r="L304" s="34">
        <f t="shared" si="36"/>
        <v>0</v>
      </c>
      <c r="M304" s="34">
        <f t="shared" si="37"/>
        <v>0</v>
      </c>
      <c r="N304" s="34">
        <f t="shared" si="38"/>
        <v>0</v>
      </c>
      <c r="O304" s="35">
        <f t="shared" si="39"/>
        <v>0</v>
      </c>
    </row>
    <row r="305" spans="1:15" s="36" customFormat="1" ht="15.75" x14ac:dyDescent="0.2">
      <c r="A305" s="30">
        <v>286</v>
      </c>
      <c r="B305" s="77" t="s">
        <v>326</v>
      </c>
      <c r="C305" s="31"/>
      <c r="D305" s="37">
        <v>4</v>
      </c>
      <c r="E305" s="37" t="s">
        <v>44</v>
      </c>
      <c r="F305" s="32">
        <v>0</v>
      </c>
      <c r="G305" s="33">
        <v>0</v>
      </c>
      <c r="H305" s="34">
        <f t="shared" si="33"/>
        <v>0</v>
      </c>
      <c r="I305" s="33">
        <v>0</v>
      </c>
      <c r="J305" s="34">
        <f t="shared" si="34"/>
        <v>0</v>
      </c>
      <c r="K305" s="34">
        <f t="shared" si="35"/>
        <v>0</v>
      </c>
      <c r="L305" s="34">
        <f t="shared" si="36"/>
        <v>0</v>
      </c>
      <c r="M305" s="34">
        <f t="shared" si="37"/>
        <v>0</v>
      </c>
      <c r="N305" s="34">
        <f t="shared" si="38"/>
        <v>0</v>
      </c>
      <c r="O305" s="35">
        <f t="shared" si="39"/>
        <v>0</v>
      </c>
    </row>
    <row r="306" spans="1:15" s="36" customFormat="1" ht="28.5" x14ac:dyDescent="0.2">
      <c r="A306" s="30">
        <v>287</v>
      </c>
      <c r="B306" s="77" t="s">
        <v>327</v>
      </c>
      <c r="C306" s="31"/>
      <c r="D306" s="37">
        <v>4</v>
      </c>
      <c r="E306" s="37" t="s">
        <v>44</v>
      </c>
      <c r="F306" s="32">
        <v>0</v>
      </c>
      <c r="G306" s="33">
        <v>0</v>
      </c>
      <c r="H306" s="34">
        <f t="shared" si="33"/>
        <v>0</v>
      </c>
      <c r="I306" s="33">
        <v>0</v>
      </c>
      <c r="J306" s="34">
        <f t="shared" si="34"/>
        <v>0</v>
      </c>
      <c r="K306" s="34">
        <f t="shared" si="35"/>
        <v>0</v>
      </c>
      <c r="L306" s="34">
        <f t="shared" si="36"/>
        <v>0</v>
      </c>
      <c r="M306" s="34">
        <f t="shared" si="37"/>
        <v>0</v>
      </c>
      <c r="N306" s="34">
        <f t="shared" si="38"/>
        <v>0</v>
      </c>
      <c r="O306" s="35">
        <f t="shared" si="39"/>
        <v>0</v>
      </c>
    </row>
    <row r="307" spans="1:15" s="36" customFormat="1" ht="28.5" x14ac:dyDescent="0.2">
      <c r="A307" s="30">
        <v>288</v>
      </c>
      <c r="B307" s="77" t="s">
        <v>328</v>
      </c>
      <c r="C307" s="31"/>
      <c r="D307" s="37">
        <v>4</v>
      </c>
      <c r="E307" s="37" t="s">
        <v>44</v>
      </c>
      <c r="F307" s="32">
        <v>0</v>
      </c>
      <c r="G307" s="33">
        <v>0</v>
      </c>
      <c r="H307" s="34">
        <f t="shared" si="33"/>
        <v>0</v>
      </c>
      <c r="I307" s="33">
        <v>0</v>
      </c>
      <c r="J307" s="34">
        <f t="shared" si="34"/>
        <v>0</v>
      </c>
      <c r="K307" s="34">
        <f t="shared" si="35"/>
        <v>0</v>
      </c>
      <c r="L307" s="34">
        <f t="shared" si="36"/>
        <v>0</v>
      </c>
      <c r="M307" s="34">
        <f t="shared" si="37"/>
        <v>0</v>
      </c>
      <c r="N307" s="34">
        <f t="shared" si="38"/>
        <v>0</v>
      </c>
      <c r="O307" s="35">
        <f t="shared" si="39"/>
        <v>0</v>
      </c>
    </row>
    <row r="308" spans="1:15" s="36" customFormat="1" ht="28.5" x14ac:dyDescent="0.2">
      <c r="A308" s="30">
        <v>289</v>
      </c>
      <c r="B308" s="77" t="s">
        <v>329</v>
      </c>
      <c r="C308" s="31"/>
      <c r="D308" s="37">
        <v>3</v>
      </c>
      <c r="E308" s="37" t="s">
        <v>44</v>
      </c>
      <c r="F308" s="32">
        <v>0</v>
      </c>
      <c r="G308" s="33">
        <v>0</v>
      </c>
      <c r="H308" s="34">
        <f t="shared" si="33"/>
        <v>0</v>
      </c>
      <c r="I308" s="33">
        <v>0</v>
      </c>
      <c r="J308" s="34">
        <f t="shared" si="34"/>
        <v>0</v>
      </c>
      <c r="K308" s="34">
        <f t="shared" si="35"/>
        <v>0</v>
      </c>
      <c r="L308" s="34">
        <f t="shared" si="36"/>
        <v>0</v>
      </c>
      <c r="M308" s="34">
        <f t="shared" si="37"/>
        <v>0</v>
      </c>
      <c r="N308" s="34">
        <f t="shared" si="38"/>
        <v>0</v>
      </c>
      <c r="O308" s="35">
        <f t="shared" si="39"/>
        <v>0</v>
      </c>
    </row>
    <row r="309" spans="1:15" s="36" customFormat="1" ht="15.75" x14ac:dyDescent="0.2">
      <c r="A309" s="30">
        <v>290</v>
      </c>
      <c r="B309" s="77" t="s">
        <v>330</v>
      </c>
      <c r="C309" s="31"/>
      <c r="D309" s="37">
        <v>5</v>
      </c>
      <c r="E309" s="37" t="s">
        <v>44</v>
      </c>
      <c r="F309" s="32">
        <v>0</v>
      </c>
      <c r="G309" s="33">
        <v>0</v>
      </c>
      <c r="H309" s="34">
        <f t="shared" si="33"/>
        <v>0</v>
      </c>
      <c r="I309" s="33">
        <v>0</v>
      </c>
      <c r="J309" s="34">
        <f t="shared" si="34"/>
        <v>0</v>
      </c>
      <c r="K309" s="34">
        <f t="shared" si="35"/>
        <v>0</v>
      </c>
      <c r="L309" s="34">
        <f t="shared" si="36"/>
        <v>0</v>
      </c>
      <c r="M309" s="34">
        <f t="shared" si="37"/>
        <v>0</v>
      </c>
      <c r="N309" s="34">
        <f t="shared" si="38"/>
        <v>0</v>
      </c>
      <c r="O309" s="35">
        <f t="shared" si="39"/>
        <v>0</v>
      </c>
    </row>
    <row r="310" spans="1:15" s="36" customFormat="1" ht="15.75" x14ac:dyDescent="0.2">
      <c r="A310" s="30">
        <v>291</v>
      </c>
      <c r="B310" s="77" t="s">
        <v>331</v>
      </c>
      <c r="C310" s="31"/>
      <c r="D310" s="37">
        <v>4</v>
      </c>
      <c r="E310" s="37" t="s">
        <v>44</v>
      </c>
      <c r="F310" s="32">
        <v>0</v>
      </c>
      <c r="G310" s="33">
        <v>0</v>
      </c>
      <c r="H310" s="34">
        <f t="shared" si="33"/>
        <v>0</v>
      </c>
      <c r="I310" s="33">
        <v>0</v>
      </c>
      <c r="J310" s="34">
        <f t="shared" si="34"/>
        <v>0</v>
      </c>
      <c r="K310" s="34">
        <f t="shared" si="35"/>
        <v>0</v>
      </c>
      <c r="L310" s="34">
        <f t="shared" si="36"/>
        <v>0</v>
      </c>
      <c r="M310" s="34">
        <f t="shared" si="37"/>
        <v>0</v>
      </c>
      <c r="N310" s="34">
        <f t="shared" si="38"/>
        <v>0</v>
      </c>
      <c r="O310" s="35">
        <f t="shared" si="39"/>
        <v>0</v>
      </c>
    </row>
    <row r="311" spans="1:15" s="36" customFormat="1" ht="15.75" x14ac:dyDescent="0.2">
      <c r="A311" s="30">
        <v>292</v>
      </c>
      <c r="B311" s="77" t="s">
        <v>332</v>
      </c>
      <c r="C311" s="31"/>
      <c r="D311" s="37">
        <v>5</v>
      </c>
      <c r="E311" s="37" t="s">
        <v>44</v>
      </c>
      <c r="F311" s="32">
        <v>0</v>
      </c>
      <c r="G311" s="33">
        <v>0</v>
      </c>
      <c r="H311" s="34">
        <f t="shared" si="33"/>
        <v>0</v>
      </c>
      <c r="I311" s="33">
        <v>0</v>
      </c>
      <c r="J311" s="34">
        <f t="shared" si="34"/>
        <v>0</v>
      </c>
      <c r="K311" s="34">
        <f t="shared" si="35"/>
        <v>0</v>
      </c>
      <c r="L311" s="34">
        <f t="shared" si="36"/>
        <v>0</v>
      </c>
      <c r="M311" s="34">
        <f t="shared" si="37"/>
        <v>0</v>
      </c>
      <c r="N311" s="34">
        <f t="shared" si="38"/>
        <v>0</v>
      </c>
      <c r="O311" s="35">
        <f t="shared" si="39"/>
        <v>0</v>
      </c>
    </row>
    <row r="312" spans="1:15" s="36" customFormat="1" ht="28.5" x14ac:dyDescent="0.2">
      <c r="A312" s="30">
        <v>293</v>
      </c>
      <c r="B312" s="77" t="s">
        <v>333</v>
      </c>
      <c r="C312" s="31"/>
      <c r="D312" s="37">
        <v>4</v>
      </c>
      <c r="E312" s="37" t="s">
        <v>44</v>
      </c>
      <c r="F312" s="32">
        <v>0</v>
      </c>
      <c r="G312" s="33">
        <v>0</v>
      </c>
      <c r="H312" s="34">
        <f t="shared" si="33"/>
        <v>0</v>
      </c>
      <c r="I312" s="33">
        <v>0</v>
      </c>
      <c r="J312" s="34">
        <f t="shared" si="34"/>
        <v>0</v>
      </c>
      <c r="K312" s="34">
        <f t="shared" si="35"/>
        <v>0</v>
      </c>
      <c r="L312" s="34">
        <f t="shared" si="36"/>
        <v>0</v>
      </c>
      <c r="M312" s="34">
        <f t="shared" si="37"/>
        <v>0</v>
      </c>
      <c r="N312" s="34">
        <f t="shared" si="38"/>
        <v>0</v>
      </c>
      <c r="O312" s="35">
        <f t="shared" si="39"/>
        <v>0</v>
      </c>
    </row>
    <row r="313" spans="1:15" s="36" customFormat="1" ht="15.75" x14ac:dyDescent="0.2">
      <c r="A313" s="30">
        <v>294</v>
      </c>
      <c r="B313" s="77" t="s">
        <v>334</v>
      </c>
      <c r="C313" s="31"/>
      <c r="D313" s="37">
        <v>4</v>
      </c>
      <c r="E313" s="37" t="s">
        <v>44</v>
      </c>
      <c r="F313" s="32">
        <v>0</v>
      </c>
      <c r="G313" s="33">
        <v>0</v>
      </c>
      <c r="H313" s="34">
        <f t="shared" si="33"/>
        <v>0</v>
      </c>
      <c r="I313" s="33">
        <v>0</v>
      </c>
      <c r="J313" s="34">
        <f t="shared" si="34"/>
        <v>0</v>
      </c>
      <c r="K313" s="34">
        <f t="shared" si="35"/>
        <v>0</v>
      </c>
      <c r="L313" s="34">
        <f t="shared" si="36"/>
        <v>0</v>
      </c>
      <c r="M313" s="34">
        <f t="shared" si="37"/>
        <v>0</v>
      </c>
      <c r="N313" s="34">
        <f t="shared" si="38"/>
        <v>0</v>
      </c>
      <c r="O313" s="35">
        <f t="shared" si="39"/>
        <v>0</v>
      </c>
    </row>
    <row r="314" spans="1:15" s="36" customFormat="1" ht="15.75" x14ac:dyDescent="0.2">
      <c r="A314" s="30">
        <v>295</v>
      </c>
      <c r="B314" s="77" t="s">
        <v>335</v>
      </c>
      <c r="C314" s="31"/>
      <c r="D314" s="37">
        <v>4</v>
      </c>
      <c r="E314" s="37" t="s">
        <v>44</v>
      </c>
      <c r="F314" s="32">
        <v>0</v>
      </c>
      <c r="G314" s="33">
        <v>0</v>
      </c>
      <c r="H314" s="34">
        <f t="shared" si="33"/>
        <v>0</v>
      </c>
      <c r="I314" s="33">
        <v>0</v>
      </c>
      <c r="J314" s="34">
        <f t="shared" si="34"/>
        <v>0</v>
      </c>
      <c r="K314" s="34">
        <f t="shared" si="35"/>
        <v>0</v>
      </c>
      <c r="L314" s="34">
        <f t="shared" si="36"/>
        <v>0</v>
      </c>
      <c r="M314" s="34">
        <f t="shared" si="37"/>
        <v>0</v>
      </c>
      <c r="N314" s="34">
        <f t="shared" si="38"/>
        <v>0</v>
      </c>
      <c r="O314" s="35">
        <f t="shared" si="39"/>
        <v>0</v>
      </c>
    </row>
    <row r="315" spans="1:15" s="36" customFormat="1" ht="15.75" x14ac:dyDescent="0.2">
      <c r="A315" s="30">
        <v>296</v>
      </c>
      <c r="B315" s="77" t="s">
        <v>336</v>
      </c>
      <c r="C315" s="31"/>
      <c r="D315" s="37">
        <v>4</v>
      </c>
      <c r="E315" s="37" t="s">
        <v>44</v>
      </c>
      <c r="F315" s="32">
        <v>0</v>
      </c>
      <c r="G315" s="33">
        <v>0</v>
      </c>
      <c r="H315" s="34">
        <f t="shared" si="33"/>
        <v>0</v>
      </c>
      <c r="I315" s="33">
        <v>0</v>
      </c>
      <c r="J315" s="34">
        <f t="shared" si="34"/>
        <v>0</v>
      </c>
      <c r="K315" s="34">
        <f t="shared" si="35"/>
        <v>0</v>
      </c>
      <c r="L315" s="34">
        <f t="shared" si="36"/>
        <v>0</v>
      </c>
      <c r="M315" s="34">
        <f t="shared" si="37"/>
        <v>0</v>
      </c>
      <c r="N315" s="34">
        <f t="shared" si="38"/>
        <v>0</v>
      </c>
      <c r="O315" s="35">
        <f t="shared" si="39"/>
        <v>0</v>
      </c>
    </row>
    <row r="316" spans="1:15" s="36" customFormat="1" ht="15.75" x14ac:dyDescent="0.2">
      <c r="A316" s="30">
        <v>297</v>
      </c>
      <c r="B316" s="77" t="s">
        <v>337</v>
      </c>
      <c r="C316" s="31"/>
      <c r="D316" s="37">
        <v>4</v>
      </c>
      <c r="E316" s="37" t="s">
        <v>44</v>
      </c>
      <c r="F316" s="32">
        <v>0</v>
      </c>
      <c r="G316" s="33">
        <v>0</v>
      </c>
      <c r="H316" s="34">
        <f t="shared" si="33"/>
        <v>0</v>
      </c>
      <c r="I316" s="33">
        <v>0</v>
      </c>
      <c r="J316" s="34">
        <f t="shared" si="34"/>
        <v>0</v>
      </c>
      <c r="K316" s="34">
        <f t="shared" si="35"/>
        <v>0</v>
      </c>
      <c r="L316" s="34">
        <f t="shared" si="36"/>
        <v>0</v>
      </c>
      <c r="M316" s="34">
        <f t="shared" si="37"/>
        <v>0</v>
      </c>
      <c r="N316" s="34">
        <f t="shared" si="38"/>
        <v>0</v>
      </c>
      <c r="O316" s="35">
        <f t="shared" si="39"/>
        <v>0</v>
      </c>
    </row>
    <row r="317" spans="1:15" s="36" customFormat="1" ht="15.75" x14ac:dyDescent="0.2">
      <c r="A317" s="30">
        <v>298</v>
      </c>
      <c r="B317" s="77" t="s">
        <v>338</v>
      </c>
      <c r="C317" s="31"/>
      <c r="D317" s="37">
        <v>8</v>
      </c>
      <c r="E317" s="37" t="s">
        <v>44</v>
      </c>
      <c r="F317" s="32">
        <v>0</v>
      </c>
      <c r="G317" s="33">
        <v>0</v>
      </c>
      <c r="H317" s="34">
        <f t="shared" si="33"/>
        <v>0</v>
      </c>
      <c r="I317" s="33">
        <v>0</v>
      </c>
      <c r="J317" s="34">
        <f t="shared" si="34"/>
        <v>0</v>
      </c>
      <c r="K317" s="34">
        <f t="shared" si="35"/>
        <v>0</v>
      </c>
      <c r="L317" s="34">
        <f t="shared" si="36"/>
        <v>0</v>
      </c>
      <c r="M317" s="34">
        <f t="shared" si="37"/>
        <v>0</v>
      </c>
      <c r="N317" s="34">
        <f t="shared" si="38"/>
        <v>0</v>
      </c>
      <c r="O317" s="35">
        <f t="shared" si="39"/>
        <v>0</v>
      </c>
    </row>
    <row r="318" spans="1:15" s="36" customFormat="1" ht="15.75" x14ac:dyDescent="0.2">
      <c r="A318" s="30">
        <v>299</v>
      </c>
      <c r="B318" s="77" t="s">
        <v>339</v>
      </c>
      <c r="C318" s="31"/>
      <c r="D318" s="37">
        <v>7</v>
      </c>
      <c r="E318" s="37" t="s">
        <v>44</v>
      </c>
      <c r="F318" s="32">
        <v>0</v>
      </c>
      <c r="G318" s="33">
        <v>0</v>
      </c>
      <c r="H318" s="34">
        <f t="shared" si="33"/>
        <v>0</v>
      </c>
      <c r="I318" s="33">
        <v>0</v>
      </c>
      <c r="J318" s="34">
        <f t="shared" si="34"/>
        <v>0</v>
      </c>
      <c r="K318" s="34">
        <f t="shared" si="35"/>
        <v>0</v>
      </c>
      <c r="L318" s="34">
        <f t="shared" si="36"/>
        <v>0</v>
      </c>
      <c r="M318" s="34">
        <f t="shared" si="37"/>
        <v>0</v>
      </c>
      <c r="N318" s="34">
        <f t="shared" si="38"/>
        <v>0</v>
      </c>
      <c r="O318" s="35">
        <f t="shared" si="39"/>
        <v>0</v>
      </c>
    </row>
    <row r="319" spans="1:15" s="36" customFormat="1" ht="15.75" x14ac:dyDescent="0.2">
      <c r="A319" s="30">
        <v>300</v>
      </c>
      <c r="B319" s="77" t="s">
        <v>340</v>
      </c>
      <c r="C319" s="31"/>
      <c r="D319" s="37">
        <v>8</v>
      </c>
      <c r="E319" s="37" t="s">
        <v>44</v>
      </c>
      <c r="F319" s="32">
        <v>0</v>
      </c>
      <c r="G319" s="33">
        <v>0</v>
      </c>
      <c r="H319" s="34">
        <f t="shared" si="33"/>
        <v>0</v>
      </c>
      <c r="I319" s="33">
        <v>0</v>
      </c>
      <c r="J319" s="34">
        <f t="shared" si="34"/>
        <v>0</v>
      </c>
      <c r="K319" s="34">
        <f t="shared" si="35"/>
        <v>0</v>
      </c>
      <c r="L319" s="34">
        <f t="shared" si="36"/>
        <v>0</v>
      </c>
      <c r="M319" s="34">
        <f t="shared" si="37"/>
        <v>0</v>
      </c>
      <c r="N319" s="34">
        <f t="shared" si="38"/>
        <v>0</v>
      </c>
      <c r="O319" s="35">
        <f t="shared" si="39"/>
        <v>0</v>
      </c>
    </row>
    <row r="320" spans="1:15" s="36" customFormat="1" ht="28.5" x14ac:dyDescent="0.2">
      <c r="A320" s="30">
        <v>301</v>
      </c>
      <c r="B320" s="77" t="s">
        <v>341</v>
      </c>
      <c r="C320" s="31"/>
      <c r="D320" s="37">
        <v>8</v>
      </c>
      <c r="E320" s="37" t="s">
        <v>44</v>
      </c>
      <c r="F320" s="32">
        <v>0</v>
      </c>
      <c r="G320" s="33">
        <v>0</v>
      </c>
      <c r="H320" s="34">
        <f t="shared" si="33"/>
        <v>0</v>
      </c>
      <c r="I320" s="33">
        <v>0</v>
      </c>
      <c r="J320" s="34">
        <f t="shared" si="34"/>
        <v>0</v>
      </c>
      <c r="K320" s="34">
        <f t="shared" si="35"/>
        <v>0</v>
      </c>
      <c r="L320" s="34">
        <f t="shared" si="36"/>
        <v>0</v>
      </c>
      <c r="M320" s="34">
        <f t="shared" si="37"/>
        <v>0</v>
      </c>
      <c r="N320" s="34">
        <f t="shared" si="38"/>
        <v>0</v>
      </c>
      <c r="O320" s="35">
        <f t="shared" si="39"/>
        <v>0</v>
      </c>
    </row>
    <row r="321" spans="1:15" s="36" customFormat="1" ht="15.75" x14ac:dyDescent="0.2">
      <c r="A321" s="30">
        <v>302</v>
      </c>
      <c r="B321" s="77" t="s">
        <v>342</v>
      </c>
      <c r="C321" s="31"/>
      <c r="D321" s="37">
        <v>8</v>
      </c>
      <c r="E321" s="37" t="s">
        <v>44</v>
      </c>
      <c r="F321" s="32">
        <v>0</v>
      </c>
      <c r="G321" s="33">
        <v>0</v>
      </c>
      <c r="H321" s="34">
        <f t="shared" si="33"/>
        <v>0</v>
      </c>
      <c r="I321" s="33">
        <v>0</v>
      </c>
      <c r="J321" s="34">
        <f t="shared" si="34"/>
        <v>0</v>
      </c>
      <c r="K321" s="34">
        <f t="shared" si="35"/>
        <v>0</v>
      </c>
      <c r="L321" s="34">
        <f t="shared" si="36"/>
        <v>0</v>
      </c>
      <c r="M321" s="34">
        <f t="shared" si="37"/>
        <v>0</v>
      </c>
      <c r="N321" s="34">
        <f t="shared" si="38"/>
        <v>0</v>
      </c>
      <c r="O321" s="35">
        <f t="shared" si="39"/>
        <v>0</v>
      </c>
    </row>
    <row r="322" spans="1:15" s="36" customFormat="1" ht="15.75" x14ac:dyDescent="0.2">
      <c r="A322" s="30">
        <v>303</v>
      </c>
      <c r="B322" s="77" t="s">
        <v>343</v>
      </c>
      <c r="C322" s="31"/>
      <c r="D322" s="37">
        <v>8</v>
      </c>
      <c r="E322" s="37" t="s">
        <v>44</v>
      </c>
      <c r="F322" s="32">
        <v>0</v>
      </c>
      <c r="G322" s="33">
        <v>0</v>
      </c>
      <c r="H322" s="34">
        <f t="shared" si="33"/>
        <v>0</v>
      </c>
      <c r="I322" s="33">
        <v>0</v>
      </c>
      <c r="J322" s="34">
        <f t="shared" si="34"/>
        <v>0</v>
      </c>
      <c r="K322" s="34">
        <f t="shared" si="35"/>
        <v>0</v>
      </c>
      <c r="L322" s="34">
        <f t="shared" si="36"/>
        <v>0</v>
      </c>
      <c r="M322" s="34">
        <f t="shared" si="37"/>
        <v>0</v>
      </c>
      <c r="N322" s="34">
        <f t="shared" si="38"/>
        <v>0</v>
      </c>
      <c r="O322" s="35">
        <f t="shared" si="39"/>
        <v>0</v>
      </c>
    </row>
    <row r="323" spans="1:15" s="36" customFormat="1" ht="15.75" x14ac:dyDescent="0.2">
      <c r="A323" s="30">
        <v>304</v>
      </c>
      <c r="B323" s="77" t="s">
        <v>344</v>
      </c>
      <c r="C323" s="31"/>
      <c r="D323" s="37">
        <v>8</v>
      </c>
      <c r="E323" s="37" t="s">
        <v>44</v>
      </c>
      <c r="F323" s="32">
        <v>0</v>
      </c>
      <c r="G323" s="33">
        <v>0</v>
      </c>
      <c r="H323" s="34">
        <f t="shared" si="33"/>
        <v>0</v>
      </c>
      <c r="I323" s="33">
        <v>0</v>
      </c>
      <c r="J323" s="34">
        <f t="shared" si="34"/>
        <v>0</v>
      </c>
      <c r="K323" s="34">
        <f t="shared" si="35"/>
        <v>0</v>
      </c>
      <c r="L323" s="34">
        <f t="shared" si="36"/>
        <v>0</v>
      </c>
      <c r="M323" s="34">
        <f t="shared" si="37"/>
        <v>0</v>
      </c>
      <c r="N323" s="34">
        <f t="shared" si="38"/>
        <v>0</v>
      </c>
      <c r="O323" s="35">
        <f t="shared" si="39"/>
        <v>0</v>
      </c>
    </row>
    <row r="324" spans="1:15" s="36" customFormat="1" ht="15.75" x14ac:dyDescent="0.2">
      <c r="A324" s="30">
        <v>305</v>
      </c>
      <c r="B324" s="77" t="s">
        <v>345</v>
      </c>
      <c r="C324" s="31"/>
      <c r="D324" s="37">
        <v>12</v>
      </c>
      <c r="E324" s="37" t="s">
        <v>44</v>
      </c>
      <c r="F324" s="32">
        <v>0</v>
      </c>
      <c r="G324" s="33">
        <v>0</v>
      </c>
      <c r="H324" s="34">
        <f t="shared" si="33"/>
        <v>0</v>
      </c>
      <c r="I324" s="33">
        <v>0</v>
      </c>
      <c r="J324" s="34">
        <f t="shared" si="34"/>
        <v>0</v>
      </c>
      <c r="K324" s="34">
        <f t="shared" si="35"/>
        <v>0</v>
      </c>
      <c r="L324" s="34">
        <f t="shared" si="36"/>
        <v>0</v>
      </c>
      <c r="M324" s="34">
        <f t="shared" si="37"/>
        <v>0</v>
      </c>
      <c r="N324" s="34">
        <f t="shared" si="38"/>
        <v>0</v>
      </c>
      <c r="O324" s="35">
        <f t="shared" si="39"/>
        <v>0</v>
      </c>
    </row>
    <row r="325" spans="1:15" s="36" customFormat="1" ht="15.75" x14ac:dyDescent="0.2">
      <c r="A325" s="30">
        <v>306</v>
      </c>
      <c r="B325" s="77" t="s">
        <v>346</v>
      </c>
      <c r="C325" s="31"/>
      <c r="D325" s="37">
        <v>12</v>
      </c>
      <c r="E325" s="37" t="s">
        <v>44</v>
      </c>
      <c r="F325" s="32">
        <v>0</v>
      </c>
      <c r="G325" s="33">
        <v>0</v>
      </c>
      <c r="H325" s="34">
        <f t="shared" si="33"/>
        <v>0</v>
      </c>
      <c r="I325" s="33">
        <v>0</v>
      </c>
      <c r="J325" s="34">
        <f t="shared" si="34"/>
        <v>0</v>
      </c>
      <c r="K325" s="34">
        <f t="shared" si="35"/>
        <v>0</v>
      </c>
      <c r="L325" s="34">
        <f t="shared" si="36"/>
        <v>0</v>
      </c>
      <c r="M325" s="34">
        <f t="shared" si="37"/>
        <v>0</v>
      </c>
      <c r="N325" s="34">
        <f t="shared" si="38"/>
        <v>0</v>
      </c>
      <c r="O325" s="35">
        <f t="shared" si="39"/>
        <v>0</v>
      </c>
    </row>
    <row r="326" spans="1:15" s="36" customFormat="1" ht="15.75" x14ac:dyDescent="0.2">
      <c r="A326" s="30">
        <v>307</v>
      </c>
      <c r="B326" s="77" t="s">
        <v>347</v>
      </c>
      <c r="C326" s="31"/>
      <c r="D326" s="37">
        <v>12</v>
      </c>
      <c r="E326" s="37" t="s">
        <v>44</v>
      </c>
      <c r="F326" s="32">
        <v>0</v>
      </c>
      <c r="G326" s="33">
        <v>0</v>
      </c>
      <c r="H326" s="34">
        <f t="shared" si="33"/>
        <v>0</v>
      </c>
      <c r="I326" s="33">
        <v>0</v>
      </c>
      <c r="J326" s="34">
        <f t="shared" si="34"/>
        <v>0</v>
      </c>
      <c r="K326" s="34">
        <f t="shared" si="35"/>
        <v>0</v>
      </c>
      <c r="L326" s="34">
        <f t="shared" si="36"/>
        <v>0</v>
      </c>
      <c r="M326" s="34">
        <f t="shared" si="37"/>
        <v>0</v>
      </c>
      <c r="N326" s="34">
        <f t="shared" si="38"/>
        <v>0</v>
      </c>
      <c r="O326" s="35">
        <f t="shared" si="39"/>
        <v>0</v>
      </c>
    </row>
    <row r="327" spans="1:15" s="36" customFormat="1" ht="28.5" x14ac:dyDescent="0.2">
      <c r="A327" s="30">
        <v>308</v>
      </c>
      <c r="B327" s="77" t="s">
        <v>348</v>
      </c>
      <c r="C327" s="31"/>
      <c r="D327" s="37">
        <v>12</v>
      </c>
      <c r="E327" s="37" t="s">
        <v>44</v>
      </c>
      <c r="F327" s="32">
        <v>0</v>
      </c>
      <c r="G327" s="33">
        <v>0</v>
      </c>
      <c r="H327" s="34">
        <f t="shared" si="33"/>
        <v>0</v>
      </c>
      <c r="I327" s="33">
        <v>0</v>
      </c>
      <c r="J327" s="34">
        <f t="shared" si="34"/>
        <v>0</v>
      </c>
      <c r="K327" s="34">
        <f t="shared" si="35"/>
        <v>0</v>
      </c>
      <c r="L327" s="34">
        <f t="shared" si="36"/>
        <v>0</v>
      </c>
      <c r="M327" s="34">
        <f t="shared" si="37"/>
        <v>0</v>
      </c>
      <c r="N327" s="34">
        <f t="shared" si="38"/>
        <v>0</v>
      </c>
      <c r="O327" s="35">
        <f t="shared" si="39"/>
        <v>0</v>
      </c>
    </row>
    <row r="328" spans="1:15" s="36" customFormat="1" ht="15.75" x14ac:dyDescent="0.2">
      <c r="A328" s="30">
        <v>309</v>
      </c>
      <c r="B328" s="77" t="s">
        <v>349</v>
      </c>
      <c r="C328" s="31"/>
      <c r="D328" s="37">
        <v>12</v>
      </c>
      <c r="E328" s="37" t="s">
        <v>44</v>
      </c>
      <c r="F328" s="32">
        <v>0</v>
      </c>
      <c r="G328" s="33">
        <v>0</v>
      </c>
      <c r="H328" s="34">
        <f t="shared" si="33"/>
        <v>0</v>
      </c>
      <c r="I328" s="33">
        <v>0</v>
      </c>
      <c r="J328" s="34">
        <f t="shared" si="34"/>
        <v>0</v>
      </c>
      <c r="K328" s="34">
        <f t="shared" si="35"/>
        <v>0</v>
      </c>
      <c r="L328" s="34">
        <f t="shared" si="36"/>
        <v>0</v>
      </c>
      <c r="M328" s="34">
        <f t="shared" si="37"/>
        <v>0</v>
      </c>
      <c r="N328" s="34">
        <f t="shared" si="38"/>
        <v>0</v>
      </c>
      <c r="O328" s="35">
        <f t="shared" si="39"/>
        <v>0</v>
      </c>
    </row>
    <row r="329" spans="1:15" s="36" customFormat="1" ht="15.75" x14ac:dyDescent="0.2">
      <c r="A329" s="30">
        <v>310</v>
      </c>
      <c r="B329" s="77" t="s">
        <v>350</v>
      </c>
      <c r="C329" s="31"/>
      <c r="D329" s="37">
        <v>12</v>
      </c>
      <c r="E329" s="37" t="s">
        <v>44</v>
      </c>
      <c r="F329" s="32">
        <v>0</v>
      </c>
      <c r="G329" s="33">
        <v>0</v>
      </c>
      <c r="H329" s="34">
        <f t="shared" si="33"/>
        <v>0</v>
      </c>
      <c r="I329" s="33">
        <v>0</v>
      </c>
      <c r="J329" s="34">
        <f t="shared" si="34"/>
        <v>0</v>
      </c>
      <c r="K329" s="34">
        <f t="shared" si="35"/>
        <v>0</v>
      </c>
      <c r="L329" s="34">
        <f t="shared" si="36"/>
        <v>0</v>
      </c>
      <c r="M329" s="34">
        <f t="shared" si="37"/>
        <v>0</v>
      </c>
      <c r="N329" s="34">
        <f t="shared" si="38"/>
        <v>0</v>
      </c>
      <c r="O329" s="35">
        <f t="shared" si="39"/>
        <v>0</v>
      </c>
    </row>
    <row r="330" spans="1:15" s="36" customFormat="1" ht="15.75" x14ac:dyDescent="0.2">
      <c r="A330" s="30">
        <v>311</v>
      </c>
      <c r="B330" s="77" t="s">
        <v>351</v>
      </c>
      <c r="C330" s="31"/>
      <c r="D330" s="37">
        <v>8</v>
      </c>
      <c r="E330" s="37" t="s">
        <v>44</v>
      </c>
      <c r="F330" s="32">
        <v>0</v>
      </c>
      <c r="G330" s="33">
        <v>0</v>
      </c>
      <c r="H330" s="34">
        <f t="shared" si="33"/>
        <v>0</v>
      </c>
      <c r="I330" s="33">
        <v>0</v>
      </c>
      <c r="J330" s="34">
        <f t="shared" si="34"/>
        <v>0</v>
      </c>
      <c r="K330" s="34">
        <f t="shared" si="35"/>
        <v>0</v>
      </c>
      <c r="L330" s="34">
        <f t="shared" si="36"/>
        <v>0</v>
      </c>
      <c r="M330" s="34">
        <f t="shared" si="37"/>
        <v>0</v>
      </c>
      <c r="N330" s="34">
        <f t="shared" si="38"/>
        <v>0</v>
      </c>
      <c r="O330" s="35">
        <f t="shared" si="39"/>
        <v>0</v>
      </c>
    </row>
    <row r="331" spans="1:15" s="36" customFormat="1" ht="15.75" x14ac:dyDescent="0.2">
      <c r="A331" s="30">
        <v>312</v>
      </c>
      <c r="B331" s="77" t="s">
        <v>352</v>
      </c>
      <c r="C331" s="31"/>
      <c r="D331" s="37">
        <v>12</v>
      </c>
      <c r="E331" s="37" t="s">
        <v>44</v>
      </c>
      <c r="F331" s="32">
        <v>0</v>
      </c>
      <c r="G331" s="33">
        <v>0</v>
      </c>
      <c r="H331" s="34">
        <f t="shared" si="33"/>
        <v>0</v>
      </c>
      <c r="I331" s="33">
        <v>0</v>
      </c>
      <c r="J331" s="34">
        <f t="shared" si="34"/>
        <v>0</v>
      </c>
      <c r="K331" s="34">
        <f t="shared" si="35"/>
        <v>0</v>
      </c>
      <c r="L331" s="34">
        <f t="shared" si="36"/>
        <v>0</v>
      </c>
      <c r="M331" s="34">
        <f t="shared" si="37"/>
        <v>0</v>
      </c>
      <c r="N331" s="34">
        <f t="shared" si="38"/>
        <v>0</v>
      </c>
      <c r="O331" s="35">
        <f t="shared" si="39"/>
        <v>0</v>
      </c>
    </row>
    <row r="332" spans="1:15" s="36" customFormat="1" ht="15.75" x14ac:dyDescent="0.2">
      <c r="A332" s="30">
        <v>313</v>
      </c>
      <c r="B332" s="77" t="s">
        <v>353</v>
      </c>
      <c r="C332" s="31"/>
      <c r="D332" s="37">
        <v>8</v>
      </c>
      <c r="E332" s="37" t="s">
        <v>44</v>
      </c>
      <c r="F332" s="32">
        <v>0</v>
      </c>
      <c r="G332" s="33">
        <v>0</v>
      </c>
      <c r="H332" s="34">
        <f t="shared" si="33"/>
        <v>0</v>
      </c>
      <c r="I332" s="33">
        <v>0</v>
      </c>
      <c r="J332" s="34">
        <f t="shared" si="34"/>
        <v>0</v>
      </c>
      <c r="K332" s="34">
        <f t="shared" si="35"/>
        <v>0</v>
      </c>
      <c r="L332" s="34">
        <f t="shared" si="36"/>
        <v>0</v>
      </c>
      <c r="M332" s="34">
        <f t="shared" si="37"/>
        <v>0</v>
      </c>
      <c r="N332" s="34">
        <f t="shared" si="38"/>
        <v>0</v>
      </c>
      <c r="O332" s="35">
        <f t="shared" si="39"/>
        <v>0</v>
      </c>
    </row>
    <row r="333" spans="1:15" s="36" customFormat="1" ht="28.5" x14ac:dyDescent="0.2">
      <c r="A333" s="30">
        <v>314</v>
      </c>
      <c r="B333" s="77" t="s">
        <v>354</v>
      </c>
      <c r="C333" s="31"/>
      <c r="D333" s="37">
        <v>8</v>
      </c>
      <c r="E333" s="37" t="s">
        <v>44</v>
      </c>
      <c r="F333" s="32">
        <v>0</v>
      </c>
      <c r="G333" s="33">
        <v>0</v>
      </c>
      <c r="H333" s="34">
        <f t="shared" si="33"/>
        <v>0</v>
      </c>
      <c r="I333" s="33">
        <v>0</v>
      </c>
      <c r="J333" s="34">
        <f t="shared" si="34"/>
        <v>0</v>
      </c>
      <c r="K333" s="34">
        <f t="shared" si="35"/>
        <v>0</v>
      </c>
      <c r="L333" s="34">
        <f t="shared" si="36"/>
        <v>0</v>
      </c>
      <c r="M333" s="34">
        <f t="shared" si="37"/>
        <v>0</v>
      </c>
      <c r="N333" s="34">
        <f t="shared" si="38"/>
        <v>0</v>
      </c>
      <c r="O333" s="35">
        <f t="shared" si="39"/>
        <v>0</v>
      </c>
    </row>
    <row r="334" spans="1:15" s="36" customFormat="1" ht="28.5" x14ac:dyDescent="0.2">
      <c r="A334" s="30">
        <v>315</v>
      </c>
      <c r="B334" s="77" t="s">
        <v>355</v>
      </c>
      <c r="C334" s="31"/>
      <c r="D334" s="37">
        <v>12</v>
      </c>
      <c r="E334" s="37" t="s">
        <v>44</v>
      </c>
      <c r="F334" s="32">
        <v>0</v>
      </c>
      <c r="G334" s="33">
        <v>0</v>
      </c>
      <c r="H334" s="34">
        <f t="shared" si="33"/>
        <v>0</v>
      </c>
      <c r="I334" s="33">
        <v>0</v>
      </c>
      <c r="J334" s="34">
        <f t="shared" si="34"/>
        <v>0</v>
      </c>
      <c r="K334" s="34">
        <f t="shared" si="35"/>
        <v>0</v>
      </c>
      <c r="L334" s="34">
        <f t="shared" si="36"/>
        <v>0</v>
      </c>
      <c r="M334" s="34">
        <f t="shared" si="37"/>
        <v>0</v>
      </c>
      <c r="N334" s="34">
        <f t="shared" si="38"/>
        <v>0</v>
      </c>
      <c r="O334" s="35">
        <f t="shared" si="39"/>
        <v>0</v>
      </c>
    </row>
    <row r="335" spans="1:15" s="36" customFormat="1" ht="15.75" x14ac:dyDescent="0.2">
      <c r="A335" s="30">
        <v>316</v>
      </c>
      <c r="B335" s="77" t="s">
        <v>356</v>
      </c>
      <c r="C335" s="31"/>
      <c r="D335" s="37">
        <v>12</v>
      </c>
      <c r="E335" s="37" t="s">
        <v>44</v>
      </c>
      <c r="F335" s="32">
        <v>0</v>
      </c>
      <c r="G335" s="33">
        <v>0</v>
      </c>
      <c r="H335" s="34">
        <f t="shared" si="33"/>
        <v>0</v>
      </c>
      <c r="I335" s="33">
        <v>0</v>
      </c>
      <c r="J335" s="34">
        <f t="shared" si="34"/>
        <v>0</v>
      </c>
      <c r="K335" s="34">
        <f t="shared" si="35"/>
        <v>0</v>
      </c>
      <c r="L335" s="34">
        <f t="shared" si="36"/>
        <v>0</v>
      </c>
      <c r="M335" s="34">
        <f t="shared" si="37"/>
        <v>0</v>
      </c>
      <c r="N335" s="34">
        <f t="shared" si="38"/>
        <v>0</v>
      </c>
      <c r="O335" s="35">
        <f t="shared" si="39"/>
        <v>0</v>
      </c>
    </row>
    <row r="336" spans="1:15" s="36" customFormat="1" ht="15.75" x14ac:dyDescent="0.2">
      <c r="A336" s="30">
        <v>317</v>
      </c>
      <c r="B336" s="77" t="s">
        <v>357</v>
      </c>
      <c r="C336" s="31"/>
      <c r="D336" s="37">
        <v>8</v>
      </c>
      <c r="E336" s="37" t="s">
        <v>44</v>
      </c>
      <c r="F336" s="32">
        <v>0</v>
      </c>
      <c r="G336" s="33">
        <v>0</v>
      </c>
      <c r="H336" s="34">
        <f t="shared" si="33"/>
        <v>0</v>
      </c>
      <c r="I336" s="33">
        <v>0</v>
      </c>
      <c r="J336" s="34">
        <f t="shared" si="34"/>
        <v>0</v>
      </c>
      <c r="K336" s="34">
        <f t="shared" si="35"/>
        <v>0</v>
      </c>
      <c r="L336" s="34">
        <f t="shared" si="36"/>
        <v>0</v>
      </c>
      <c r="M336" s="34">
        <f t="shared" si="37"/>
        <v>0</v>
      </c>
      <c r="N336" s="34">
        <f t="shared" si="38"/>
        <v>0</v>
      </c>
      <c r="O336" s="35">
        <f t="shared" si="39"/>
        <v>0</v>
      </c>
    </row>
    <row r="337" spans="1:15" s="36" customFormat="1" ht="15.75" x14ac:dyDescent="0.2">
      <c r="A337" s="30">
        <v>318</v>
      </c>
      <c r="B337" s="77" t="s">
        <v>358</v>
      </c>
      <c r="C337" s="31"/>
      <c r="D337" s="37">
        <v>8</v>
      </c>
      <c r="E337" s="37" t="s">
        <v>44</v>
      </c>
      <c r="F337" s="32">
        <v>0</v>
      </c>
      <c r="G337" s="33">
        <v>0</v>
      </c>
      <c r="H337" s="34">
        <f t="shared" si="33"/>
        <v>0</v>
      </c>
      <c r="I337" s="33">
        <v>0</v>
      </c>
      <c r="J337" s="34">
        <f t="shared" si="34"/>
        <v>0</v>
      </c>
      <c r="K337" s="34">
        <f t="shared" si="35"/>
        <v>0</v>
      </c>
      <c r="L337" s="34">
        <f t="shared" si="36"/>
        <v>0</v>
      </c>
      <c r="M337" s="34">
        <f t="shared" si="37"/>
        <v>0</v>
      </c>
      <c r="N337" s="34">
        <f t="shared" si="38"/>
        <v>0</v>
      </c>
      <c r="O337" s="35">
        <f t="shared" si="39"/>
        <v>0</v>
      </c>
    </row>
    <row r="338" spans="1:15" s="36" customFormat="1" ht="15.75" x14ac:dyDescent="0.2">
      <c r="A338" s="30">
        <v>319</v>
      </c>
      <c r="B338" s="77" t="s">
        <v>359</v>
      </c>
      <c r="C338" s="31"/>
      <c r="D338" s="37">
        <v>8</v>
      </c>
      <c r="E338" s="37" t="s">
        <v>44</v>
      </c>
      <c r="F338" s="32">
        <v>0</v>
      </c>
      <c r="G338" s="33">
        <v>0</v>
      </c>
      <c r="H338" s="34">
        <f t="shared" si="33"/>
        <v>0</v>
      </c>
      <c r="I338" s="33">
        <v>0</v>
      </c>
      <c r="J338" s="34">
        <f t="shared" si="34"/>
        <v>0</v>
      </c>
      <c r="K338" s="34">
        <f t="shared" si="35"/>
        <v>0</v>
      </c>
      <c r="L338" s="34">
        <f t="shared" si="36"/>
        <v>0</v>
      </c>
      <c r="M338" s="34">
        <f t="shared" si="37"/>
        <v>0</v>
      </c>
      <c r="N338" s="34">
        <f t="shared" si="38"/>
        <v>0</v>
      </c>
      <c r="O338" s="35">
        <f t="shared" si="39"/>
        <v>0</v>
      </c>
    </row>
    <row r="339" spans="1:15" s="36" customFormat="1" ht="28.5" x14ac:dyDescent="0.2">
      <c r="A339" s="30">
        <v>320</v>
      </c>
      <c r="B339" s="77" t="s">
        <v>360</v>
      </c>
      <c r="C339" s="31"/>
      <c r="D339" s="37">
        <v>12</v>
      </c>
      <c r="E339" s="37" t="s">
        <v>44</v>
      </c>
      <c r="F339" s="32">
        <v>0</v>
      </c>
      <c r="G339" s="33">
        <v>0</v>
      </c>
      <c r="H339" s="34">
        <f t="shared" si="33"/>
        <v>0</v>
      </c>
      <c r="I339" s="33">
        <v>0</v>
      </c>
      <c r="J339" s="34">
        <f t="shared" si="34"/>
        <v>0</v>
      </c>
      <c r="K339" s="34">
        <f t="shared" si="35"/>
        <v>0</v>
      </c>
      <c r="L339" s="34">
        <f t="shared" si="36"/>
        <v>0</v>
      </c>
      <c r="M339" s="34">
        <f t="shared" si="37"/>
        <v>0</v>
      </c>
      <c r="N339" s="34">
        <f t="shared" si="38"/>
        <v>0</v>
      </c>
      <c r="O339" s="35">
        <f t="shared" si="39"/>
        <v>0</v>
      </c>
    </row>
    <row r="340" spans="1:15" s="36" customFormat="1" ht="15.75" x14ac:dyDescent="0.2">
      <c r="A340" s="30">
        <v>321</v>
      </c>
      <c r="B340" s="77" t="s">
        <v>361</v>
      </c>
      <c r="C340" s="31"/>
      <c r="D340" s="37">
        <v>12</v>
      </c>
      <c r="E340" s="37" t="s">
        <v>44</v>
      </c>
      <c r="F340" s="32">
        <v>0</v>
      </c>
      <c r="G340" s="33">
        <v>0</v>
      </c>
      <c r="H340" s="34">
        <f t="shared" si="33"/>
        <v>0</v>
      </c>
      <c r="I340" s="33">
        <v>0</v>
      </c>
      <c r="J340" s="34">
        <f t="shared" si="34"/>
        <v>0</v>
      </c>
      <c r="K340" s="34">
        <f t="shared" si="35"/>
        <v>0</v>
      </c>
      <c r="L340" s="34">
        <f t="shared" si="36"/>
        <v>0</v>
      </c>
      <c r="M340" s="34">
        <f t="shared" si="37"/>
        <v>0</v>
      </c>
      <c r="N340" s="34">
        <f t="shared" si="38"/>
        <v>0</v>
      </c>
      <c r="O340" s="35">
        <f t="shared" si="39"/>
        <v>0</v>
      </c>
    </row>
    <row r="341" spans="1:15" s="36" customFormat="1" ht="15.75" x14ac:dyDescent="0.2">
      <c r="A341" s="30">
        <v>322</v>
      </c>
      <c r="B341" s="77" t="s">
        <v>362</v>
      </c>
      <c r="C341" s="31"/>
      <c r="D341" s="37">
        <v>12</v>
      </c>
      <c r="E341" s="37" t="s">
        <v>44</v>
      </c>
      <c r="F341" s="32">
        <v>0</v>
      </c>
      <c r="G341" s="33">
        <v>0</v>
      </c>
      <c r="H341" s="34">
        <f t="shared" ref="H341:H404" si="40">+ROUND(F341*G341,0)</f>
        <v>0</v>
      </c>
      <c r="I341" s="33">
        <v>0</v>
      </c>
      <c r="J341" s="34">
        <f t="shared" ref="J341:J404" si="41">ROUND(F341*I341,0)</f>
        <v>0</v>
      </c>
      <c r="K341" s="34">
        <f t="shared" ref="K341:K404" si="42">ROUND(F341+H341+J341,0)</f>
        <v>0</v>
      </c>
      <c r="L341" s="34">
        <f t="shared" ref="L341:L404" si="43">ROUND(F341*D341,0)</f>
        <v>0</v>
      </c>
      <c r="M341" s="34">
        <f t="shared" ref="M341:M404" si="44">ROUND(L341*G341,0)</f>
        <v>0</v>
      </c>
      <c r="N341" s="34">
        <f t="shared" ref="N341:N404" si="45">ROUND(L341*I341,0)</f>
        <v>0</v>
      </c>
      <c r="O341" s="35">
        <f t="shared" ref="O341:O404" si="46">ROUND(L341+N341+M341,0)</f>
        <v>0</v>
      </c>
    </row>
    <row r="342" spans="1:15" s="36" customFormat="1" ht="28.5" x14ac:dyDescent="0.2">
      <c r="A342" s="30">
        <v>323</v>
      </c>
      <c r="B342" s="77" t="s">
        <v>363</v>
      </c>
      <c r="C342" s="31"/>
      <c r="D342" s="37">
        <v>12</v>
      </c>
      <c r="E342" s="37" t="s">
        <v>44</v>
      </c>
      <c r="F342" s="32">
        <v>0</v>
      </c>
      <c r="G342" s="33">
        <v>0</v>
      </c>
      <c r="H342" s="34">
        <f t="shared" si="40"/>
        <v>0</v>
      </c>
      <c r="I342" s="33">
        <v>0</v>
      </c>
      <c r="J342" s="34">
        <f t="shared" si="41"/>
        <v>0</v>
      </c>
      <c r="K342" s="34">
        <f t="shared" si="42"/>
        <v>0</v>
      </c>
      <c r="L342" s="34">
        <f t="shared" si="43"/>
        <v>0</v>
      </c>
      <c r="M342" s="34">
        <f t="shared" si="44"/>
        <v>0</v>
      </c>
      <c r="N342" s="34">
        <f t="shared" si="45"/>
        <v>0</v>
      </c>
      <c r="O342" s="35">
        <f t="shared" si="46"/>
        <v>0</v>
      </c>
    </row>
    <row r="343" spans="1:15" s="36" customFormat="1" ht="15.75" x14ac:dyDescent="0.2">
      <c r="A343" s="30">
        <v>324</v>
      </c>
      <c r="B343" s="77" t="s">
        <v>364</v>
      </c>
      <c r="C343" s="31"/>
      <c r="D343" s="37">
        <v>12</v>
      </c>
      <c r="E343" s="37" t="s">
        <v>44</v>
      </c>
      <c r="F343" s="32">
        <v>0</v>
      </c>
      <c r="G343" s="33">
        <v>0</v>
      </c>
      <c r="H343" s="34">
        <f t="shared" si="40"/>
        <v>0</v>
      </c>
      <c r="I343" s="33">
        <v>0</v>
      </c>
      <c r="J343" s="34">
        <f t="shared" si="41"/>
        <v>0</v>
      </c>
      <c r="K343" s="34">
        <f t="shared" si="42"/>
        <v>0</v>
      </c>
      <c r="L343" s="34">
        <f t="shared" si="43"/>
        <v>0</v>
      </c>
      <c r="M343" s="34">
        <f t="shared" si="44"/>
        <v>0</v>
      </c>
      <c r="N343" s="34">
        <f t="shared" si="45"/>
        <v>0</v>
      </c>
      <c r="O343" s="35">
        <f t="shared" si="46"/>
        <v>0</v>
      </c>
    </row>
    <row r="344" spans="1:15" s="36" customFormat="1" ht="15.75" x14ac:dyDescent="0.2">
      <c r="A344" s="30">
        <v>325</v>
      </c>
      <c r="B344" s="77" t="s">
        <v>365</v>
      </c>
      <c r="C344" s="31"/>
      <c r="D344" s="37">
        <v>12</v>
      </c>
      <c r="E344" s="37" t="s">
        <v>44</v>
      </c>
      <c r="F344" s="32">
        <v>0</v>
      </c>
      <c r="G344" s="33">
        <v>0</v>
      </c>
      <c r="H344" s="34">
        <f t="shared" si="40"/>
        <v>0</v>
      </c>
      <c r="I344" s="33">
        <v>0</v>
      </c>
      <c r="J344" s="34">
        <f t="shared" si="41"/>
        <v>0</v>
      </c>
      <c r="K344" s="34">
        <f t="shared" si="42"/>
        <v>0</v>
      </c>
      <c r="L344" s="34">
        <f t="shared" si="43"/>
        <v>0</v>
      </c>
      <c r="M344" s="34">
        <f t="shared" si="44"/>
        <v>0</v>
      </c>
      <c r="N344" s="34">
        <f t="shared" si="45"/>
        <v>0</v>
      </c>
      <c r="O344" s="35">
        <f t="shared" si="46"/>
        <v>0</v>
      </c>
    </row>
    <row r="345" spans="1:15" s="36" customFormat="1" ht="15.75" x14ac:dyDescent="0.2">
      <c r="A345" s="30">
        <v>326</v>
      </c>
      <c r="B345" s="77" t="s">
        <v>366</v>
      </c>
      <c r="C345" s="31"/>
      <c r="D345" s="37">
        <v>12</v>
      </c>
      <c r="E345" s="37" t="s">
        <v>44</v>
      </c>
      <c r="F345" s="32">
        <v>0</v>
      </c>
      <c r="G345" s="33">
        <v>0</v>
      </c>
      <c r="H345" s="34">
        <f t="shared" si="40"/>
        <v>0</v>
      </c>
      <c r="I345" s="33">
        <v>0</v>
      </c>
      <c r="J345" s="34">
        <f t="shared" si="41"/>
        <v>0</v>
      </c>
      <c r="K345" s="34">
        <f t="shared" si="42"/>
        <v>0</v>
      </c>
      <c r="L345" s="34">
        <f t="shared" si="43"/>
        <v>0</v>
      </c>
      <c r="M345" s="34">
        <f t="shared" si="44"/>
        <v>0</v>
      </c>
      <c r="N345" s="34">
        <f t="shared" si="45"/>
        <v>0</v>
      </c>
      <c r="O345" s="35">
        <f t="shared" si="46"/>
        <v>0</v>
      </c>
    </row>
    <row r="346" spans="1:15" s="36" customFormat="1" ht="15.75" x14ac:dyDescent="0.2">
      <c r="A346" s="30">
        <v>327</v>
      </c>
      <c r="B346" s="77" t="s">
        <v>367</v>
      </c>
      <c r="C346" s="31"/>
      <c r="D346" s="37">
        <v>12</v>
      </c>
      <c r="E346" s="37" t="s">
        <v>44</v>
      </c>
      <c r="F346" s="32">
        <v>0</v>
      </c>
      <c r="G346" s="33">
        <v>0</v>
      </c>
      <c r="H346" s="34">
        <f t="shared" si="40"/>
        <v>0</v>
      </c>
      <c r="I346" s="33">
        <v>0</v>
      </c>
      <c r="J346" s="34">
        <f t="shared" si="41"/>
        <v>0</v>
      </c>
      <c r="K346" s="34">
        <f t="shared" si="42"/>
        <v>0</v>
      </c>
      <c r="L346" s="34">
        <f t="shared" si="43"/>
        <v>0</v>
      </c>
      <c r="M346" s="34">
        <f t="shared" si="44"/>
        <v>0</v>
      </c>
      <c r="N346" s="34">
        <f t="shared" si="45"/>
        <v>0</v>
      </c>
      <c r="O346" s="35">
        <f t="shared" si="46"/>
        <v>0</v>
      </c>
    </row>
    <row r="347" spans="1:15" s="36" customFormat="1" ht="15.75" x14ac:dyDescent="0.2">
      <c r="A347" s="30">
        <v>328</v>
      </c>
      <c r="B347" s="77" t="s">
        <v>368</v>
      </c>
      <c r="C347" s="31"/>
      <c r="D347" s="37">
        <v>12</v>
      </c>
      <c r="E347" s="37" t="s">
        <v>44</v>
      </c>
      <c r="F347" s="32">
        <v>0</v>
      </c>
      <c r="G347" s="33">
        <v>0</v>
      </c>
      <c r="H347" s="34">
        <f t="shared" si="40"/>
        <v>0</v>
      </c>
      <c r="I347" s="33">
        <v>0</v>
      </c>
      <c r="J347" s="34">
        <f t="shared" si="41"/>
        <v>0</v>
      </c>
      <c r="K347" s="34">
        <f t="shared" si="42"/>
        <v>0</v>
      </c>
      <c r="L347" s="34">
        <f t="shared" si="43"/>
        <v>0</v>
      </c>
      <c r="M347" s="34">
        <f t="shared" si="44"/>
        <v>0</v>
      </c>
      <c r="N347" s="34">
        <f t="shared" si="45"/>
        <v>0</v>
      </c>
      <c r="O347" s="35">
        <f t="shared" si="46"/>
        <v>0</v>
      </c>
    </row>
    <row r="348" spans="1:15" s="36" customFormat="1" ht="28.5" x14ac:dyDescent="0.2">
      <c r="A348" s="30">
        <v>329</v>
      </c>
      <c r="B348" s="77" t="s">
        <v>369</v>
      </c>
      <c r="C348" s="31"/>
      <c r="D348" s="37">
        <v>12</v>
      </c>
      <c r="E348" s="37" t="s">
        <v>44</v>
      </c>
      <c r="F348" s="32">
        <v>0</v>
      </c>
      <c r="G348" s="33">
        <v>0</v>
      </c>
      <c r="H348" s="34">
        <f t="shared" si="40"/>
        <v>0</v>
      </c>
      <c r="I348" s="33">
        <v>0</v>
      </c>
      <c r="J348" s="34">
        <f t="shared" si="41"/>
        <v>0</v>
      </c>
      <c r="K348" s="34">
        <f t="shared" si="42"/>
        <v>0</v>
      </c>
      <c r="L348" s="34">
        <f t="shared" si="43"/>
        <v>0</v>
      </c>
      <c r="M348" s="34">
        <f t="shared" si="44"/>
        <v>0</v>
      </c>
      <c r="N348" s="34">
        <f t="shared" si="45"/>
        <v>0</v>
      </c>
      <c r="O348" s="35">
        <f t="shared" si="46"/>
        <v>0</v>
      </c>
    </row>
    <row r="349" spans="1:15" s="36" customFormat="1" ht="28.5" x14ac:dyDescent="0.2">
      <c r="A349" s="30">
        <v>330</v>
      </c>
      <c r="B349" s="77" t="s">
        <v>370</v>
      </c>
      <c r="C349" s="31"/>
      <c r="D349" s="37">
        <v>12</v>
      </c>
      <c r="E349" s="37" t="s">
        <v>44</v>
      </c>
      <c r="F349" s="32">
        <v>0</v>
      </c>
      <c r="G349" s="33">
        <v>0</v>
      </c>
      <c r="H349" s="34">
        <f t="shared" si="40"/>
        <v>0</v>
      </c>
      <c r="I349" s="33">
        <v>0</v>
      </c>
      <c r="J349" s="34">
        <f t="shared" si="41"/>
        <v>0</v>
      </c>
      <c r="K349" s="34">
        <f t="shared" si="42"/>
        <v>0</v>
      </c>
      <c r="L349" s="34">
        <f t="shared" si="43"/>
        <v>0</v>
      </c>
      <c r="M349" s="34">
        <f t="shared" si="44"/>
        <v>0</v>
      </c>
      <c r="N349" s="34">
        <f t="shared" si="45"/>
        <v>0</v>
      </c>
      <c r="O349" s="35">
        <f t="shared" si="46"/>
        <v>0</v>
      </c>
    </row>
    <row r="350" spans="1:15" s="36" customFormat="1" ht="28.5" x14ac:dyDescent="0.2">
      <c r="A350" s="30">
        <v>331</v>
      </c>
      <c r="B350" s="77" t="s">
        <v>371</v>
      </c>
      <c r="C350" s="31"/>
      <c r="D350" s="37">
        <v>12</v>
      </c>
      <c r="E350" s="37" t="s">
        <v>44</v>
      </c>
      <c r="F350" s="32">
        <v>0</v>
      </c>
      <c r="G350" s="33">
        <v>0</v>
      </c>
      <c r="H350" s="34">
        <f t="shared" si="40"/>
        <v>0</v>
      </c>
      <c r="I350" s="33">
        <v>0</v>
      </c>
      <c r="J350" s="34">
        <f t="shared" si="41"/>
        <v>0</v>
      </c>
      <c r="K350" s="34">
        <f t="shared" si="42"/>
        <v>0</v>
      </c>
      <c r="L350" s="34">
        <f t="shared" si="43"/>
        <v>0</v>
      </c>
      <c r="M350" s="34">
        <f t="shared" si="44"/>
        <v>0</v>
      </c>
      <c r="N350" s="34">
        <f t="shared" si="45"/>
        <v>0</v>
      </c>
      <c r="O350" s="35">
        <f t="shared" si="46"/>
        <v>0</v>
      </c>
    </row>
    <row r="351" spans="1:15" s="36" customFormat="1" ht="28.5" x14ac:dyDescent="0.2">
      <c r="A351" s="30">
        <v>332</v>
      </c>
      <c r="B351" s="77" t="s">
        <v>372</v>
      </c>
      <c r="C351" s="31"/>
      <c r="D351" s="37">
        <v>12</v>
      </c>
      <c r="E351" s="37" t="s">
        <v>44</v>
      </c>
      <c r="F351" s="32">
        <v>0</v>
      </c>
      <c r="G351" s="33">
        <v>0</v>
      </c>
      <c r="H351" s="34">
        <f t="shared" si="40"/>
        <v>0</v>
      </c>
      <c r="I351" s="33">
        <v>0</v>
      </c>
      <c r="J351" s="34">
        <f t="shared" si="41"/>
        <v>0</v>
      </c>
      <c r="K351" s="34">
        <f t="shared" si="42"/>
        <v>0</v>
      </c>
      <c r="L351" s="34">
        <f t="shared" si="43"/>
        <v>0</v>
      </c>
      <c r="M351" s="34">
        <f t="shared" si="44"/>
        <v>0</v>
      </c>
      <c r="N351" s="34">
        <f t="shared" si="45"/>
        <v>0</v>
      </c>
      <c r="O351" s="35">
        <f t="shared" si="46"/>
        <v>0</v>
      </c>
    </row>
    <row r="352" spans="1:15" s="36" customFormat="1" ht="28.5" x14ac:dyDescent="0.2">
      <c r="A352" s="30">
        <v>333</v>
      </c>
      <c r="B352" s="77" t="s">
        <v>373</v>
      </c>
      <c r="C352" s="31"/>
      <c r="D352" s="37">
        <v>12</v>
      </c>
      <c r="E352" s="37" t="s">
        <v>44</v>
      </c>
      <c r="F352" s="32">
        <v>0</v>
      </c>
      <c r="G352" s="33">
        <v>0</v>
      </c>
      <c r="H352" s="34">
        <f t="shared" si="40"/>
        <v>0</v>
      </c>
      <c r="I352" s="33">
        <v>0</v>
      </c>
      <c r="J352" s="34">
        <f t="shared" si="41"/>
        <v>0</v>
      </c>
      <c r="K352" s="34">
        <f t="shared" si="42"/>
        <v>0</v>
      </c>
      <c r="L352" s="34">
        <f t="shared" si="43"/>
        <v>0</v>
      </c>
      <c r="M352" s="34">
        <f t="shared" si="44"/>
        <v>0</v>
      </c>
      <c r="N352" s="34">
        <f t="shared" si="45"/>
        <v>0</v>
      </c>
      <c r="O352" s="35">
        <f t="shared" si="46"/>
        <v>0</v>
      </c>
    </row>
    <row r="353" spans="1:15" s="36" customFormat="1" ht="28.5" x14ac:dyDescent="0.2">
      <c r="A353" s="30">
        <v>334</v>
      </c>
      <c r="B353" s="77" t="s">
        <v>374</v>
      </c>
      <c r="C353" s="31"/>
      <c r="D353" s="37">
        <v>12</v>
      </c>
      <c r="E353" s="37" t="s">
        <v>44</v>
      </c>
      <c r="F353" s="32">
        <v>0</v>
      </c>
      <c r="G353" s="33">
        <v>0</v>
      </c>
      <c r="H353" s="34">
        <f t="shared" si="40"/>
        <v>0</v>
      </c>
      <c r="I353" s="33">
        <v>0</v>
      </c>
      <c r="J353" s="34">
        <f t="shared" si="41"/>
        <v>0</v>
      </c>
      <c r="K353" s="34">
        <f t="shared" si="42"/>
        <v>0</v>
      </c>
      <c r="L353" s="34">
        <f t="shared" si="43"/>
        <v>0</v>
      </c>
      <c r="M353" s="34">
        <f t="shared" si="44"/>
        <v>0</v>
      </c>
      <c r="N353" s="34">
        <f t="shared" si="45"/>
        <v>0</v>
      </c>
      <c r="O353" s="35">
        <f t="shared" si="46"/>
        <v>0</v>
      </c>
    </row>
    <row r="354" spans="1:15" s="36" customFormat="1" ht="28.5" x14ac:dyDescent="0.2">
      <c r="A354" s="30">
        <v>335</v>
      </c>
      <c r="B354" s="77" t="s">
        <v>374</v>
      </c>
      <c r="C354" s="31"/>
      <c r="D354" s="37">
        <v>12</v>
      </c>
      <c r="E354" s="37" t="s">
        <v>44</v>
      </c>
      <c r="F354" s="32">
        <v>0</v>
      </c>
      <c r="G354" s="33">
        <v>0</v>
      </c>
      <c r="H354" s="34">
        <f t="shared" si="40"/>
        <v>0</v>
      </c>
      <c r="I354" s="33">
        <v>0</v>
      </c>
      <c r="J354" s="34">
        <f t="shared" si="41"/>
        <v>0</v>
      </c>
      <c r="K354" s="34">
        <f t="shared" si="42"/>
        <v>0</v>
      </c>
      <c r="L354" s="34">
        <f t="shared" si="43"/>
        <v>0</v>
      </c>
      <c r="M354" s="34">
        <f t="shared" si="44"/>
        <v>0</v>
      </c>
      <c r="N354" s="34">
        <f t="shared" si="45"/>
        <v>0</v>
      </c>
      <c r="O354" s="35">
        <f t="shared" si="46"/>
        <v>0</v>
      </c>
    </row>
    <row r="355" spans="1:15" s="36" customFormat="1" ht="15.75" x14ac:dyDescent="0.2">
      <c r="A355" s="30">
        <v>336</v>
      </c>
      <c r="B355" s="77" t="s">
        <v>375</v>
      </c>
      <c r="C355" s="31"/>
      <c r="D355" s="37">
        <v>12</v>
      </c>
      <c r="E355" s="37" t="s">
        <v>44</v>
      </c>
      <c r="F355" s="32">
        <v>0</v>
      </c>
      <c r="G355" s="33">
        <v>0</v>
      </c>
      <c r="H355" s="34">
        <f t="shared" si="40"/>
        <v>0</v>
      </c>
      <c r="I355" s="33">
        <v>0</v>
      </c>
      <c r="J355" s="34">
        <f t="shared" si="41"/>
        <v>0</v>
      </c>
      <c r="K355" s="34">
        <f t="shared" si="42"/>
        <v>0</v>
      </c>
      <c r="L355" s="34">
        <f t="shared" si="43"/>
        <v>0</v>
      </c>
      <c r="M355" s="34">
        <f t="shared" si="44"/>
        <v>0</v>
      </c>
      <c r="N355" s="34">
        <f t="shared" si="45"/>
        <v>0</v>
      </c>
      <c r="O355" s="35">
        <f t="shared" si="46"/>
        <v>0</v>
      </c>
    </row>
    <row r="356" spans="1:15" s="36" customFormat="1" ht="28.5" x14ac:dyDescent="0.2">
      <c r="A356" s="30">
        <v>337</v>
      </c>
      <c r="B356" s="77" t="s">
        <v>376</v>
      </c>
      <c r="C356" s="31"/>
      <c r="D356" s="37">
        <v>12</v>
      </c>
      <c r="E356" s="37" t="s">
        <v>44</v>
      </c>
      <c r="F356" s="32">
        <v>0</v>
      </c>
      <c r="G356" s="33">
        <v>0</v>
      </c>
      <c r="H356" s="34">
        <f t="shared" si="40"/>
        <v>0</v>
      </c>
      <c r="I356" s="33">
        <v>0</v>
      </c>
      <c r="J356" s="34">
        <f t="shared" si="41"/>
        <v>0</v>
      </c>
      <c r="K356" s="34">
        <f t="shared" si="42"/>
        <v>0</v>
      </c>
      <c r="L356" s="34">
        <f t="shared" si="43"/>
        <v>0</v>
      </c>
      <c r="M356" s="34">
        <f t="shared" si="44"/>
        <v>0</v>
      </c>
      <c r="N356" s="34">
        <f t="shared" si="45"/>
        <v>0</v>
      </c>
      <c r="O356" s="35">
        <f t="shared" si="46"/>
        <v>0</v>
      </c>
    </row>
    <row r="357" spans="1:15" s="36" customFormat="1" ht="28.5" x14ac:dyDescent="0.2">
      <c r="A357" s="30">
        <v>338</v>
      </c>
      <c r="B357" s="77" t="s">
        <v>377</v>
      </c>
      <c r="C357" s="31"/>
      <c r="D357" s="37">
        <v>12</v>
      </c>
      <c r="E357" s="37" t="s">
        <v>44</v>
      </c>
      <c r="F357" s="32">
        <v>0</v>
      </c>
      <c r="G357" s="33">
        <v>0</v>
      </c>
      <c r="H357" s="34">
        <f t="shared" si="40"/>
        <v>0</v>
      </c>
      <c r="I357" s="33">
        <v>0</v>
      </c>
      <c r="J357" s="34">
        <f t="shared" si="41"/>
        <v>0</v>
      </c>
      <c r="K357" s="34">
        <f t="shared" si="42"/>
        <v>0</v>
      </c>
      <c r="L357" s="34">
        <f t="shared" si="43"/>
        <v>0</v>
      </c>
      <c r="M357" s="34">
        <f t="shared" si="44"/>
        <v>0</v>
      </c>
      <c r="N357" s="34">
        <f t="shared" si="45"/>
        <v>0</v>
      </c>
      <c r="O357" s="35">
        <f t="shared" si="46"/>
        <v>0</v>
      </c>
    </row>
    <row r="358" spans="1:15" s="36" customFormat="1" ht="28.5" x14ac:dyDescent="0.2">
      <c r="A358" s="30">
        <v>339</v>
      </c>
      <c r="B358" s="77" t="s">
        <v>378</v>
      </c>
      <c r="C358" s="31"/>
      <c r="D358" s="37">
        <v>12</v>
      </c>
      <c r="E358" s="37" t="s">
        <v>44</v>
      </c>
      <c r="F358" s="32">
        <v>0</v>
      </c>
      <c r="G358" s="33">
        <v>0</v>
      </c>
      <c r="H358" s="34">
        <f t="shared" si="40"/>
        <v>0</v>
      </c>
      <c r="I358" s="33">
        <v>0</v>
      </c>
      <c r="J358" s="34">
        <f t="shared" si="41"/>
        <v>0</v>
      </c>
      <c r="K358" s="34">
        <f t="shared" si="42"/>
        <v>0</v>
      </c>
      <c r="L358" s="34">
        <f t="shared" si="43"/>
        <v>0</v>
      </c>
      <c r="M358" s="34">
        <f t="shared" si="44"/>
        <v>0</v>
      </c>
      <c r="N358" s="34">
        <f t="shared" si="45"/>
        <v>0</v>
      </c>
      <c r="O358" s="35">
        <f t="shared" si="46"/>
        <v>0</v>
      </c>
    </row>
    <row r="359" spans="1:15" s="36" customFormat="1" ht="15.75" x14ac:dyDescent="0.2">
      <c r="A359" s="30">
        <v>340</v>
      </c>
      <c r="B359" s="77" t="s">
        <v>379</v>
      </c>
      <c r="C359" s="31"/>
      <c r="D359" s="37">
        <v>12</v>
      </c>
      <c r="E359" s="37" t="s">
        <v>44</v>
      </c>
      <c r="F359" s="32">
        <v>0</v>
      </c>
      <c r="G359" s="33">
        <v>0</v>
      </c>
      <c r="H359" s="34">
        <f t="shared" si="40"/>
        <v>0</v>
      </c>
      <c r="I359" s="33">
        <v>0</v>
      </c>
      <c r="J359" s="34">
        <f t="shared" si="41"/>
        <v>0</v>
      </c>
      <c r="K359" s="34">
        <f t="shared" si="42"/>
        <v>0</v>
      </c>
      <c r="L359" s="34">
        <f t="shared" si="43"/>
        <v>0</v>
      </c>
      <c r="M359" s="34">
        <f t="shared" si="44"/>
        <v>0</v>
      </c>
      <c r="N359" s="34">
        <f t="shared" si="45"/>
        <v>0</v>
      </c>
      <c r="O359" s="35">
        <f t="shared" si="46"/>
        <v>0</v>
      </c>
    </row>
    <row r="360" spans="1:15" s="36" customFormat="1" ht="15.75" x14ac:dyDescent="0.2">
      <c r="A360" s="30">
        <v>341</v>
      </c>
      <c r="B360" s="77" t="s">
        <v>380</v>
      </c>
      <c r="C360" s="31"/>
      <c r="D360" s="37">
        <v>12</v>
      </c>
      <c r="E360" s="37" t="s">
        <v>44</v>
      </c>
      <c r="F360" s="32">
        <v>0</v>
      </c>
      <c r="G360" s="33">
        <v>0</v>
      </c>
      <c r="H360" s="34">
        <f t="shared" si="40"/>
        <v>0</v>
      </c>
      <c r="I360" s="33">
        <v>0</v>
      </c>
      <c r="J360" s="34">
        <f t="shared" si="41"/>
        <v>0</v>
      </c>
      <c r="K360" s="34">
        <f t="shared" si="42"/>
        <v>0</v>
      </c>
      <c r="L360" s="34">
        <f t="shared" si="43"/>
        <v>0</v>
      </c>
      <c r="M360" s="34">
        <f t="shared" si="44"/>
        <v>0</v>
      </c>
      <c r="N360" s="34">
        <f t="shared" si="45"/>
        <v>0</v>
      </c>
      <c r="O360" s="35">
        <f t="shared" si="46"/>
        <v>0</v>
      </c>
    </row>
    <row r="361" spans="1:15" s="36" customFormat="1" ht="15.75" x14ac:dyDescent="0.2">
      <c r="A361" s="30">
        <v>342</v>
      </c>
      <c r="B361" s="77" t="s">
        <v>381</v>
      </c>
      <c r="C361" s="31"/>
      <c r="D361" s="37">
        <v>12</v>
      </c>
      <c r="E361" s="37" t="s">
        <v>44</v>
      </c>
      <c r="F361" s="32">
        <v>0</v>
      </c>
      <c r="G361" s="33">
        <v>0</v>
      </c>
      <c r="H361" s="34">
        <f t="shared" si="40"/>
        <v>0</v>
      </c>
      <c r="I361" s="33">
        <v>0</v>
      </c>
      <c r="J361" s="34">
        <f t="shared" si="41"/>
        <v>0</v>
      </c>
      <c r="K361" s="34">
        <f t="shared" si="42"/>
        <v>0</v>
      </c>
      <c r="L361" s="34">
        <f t="shared" si="43"/>
        <v>0</v>
      </c>
      <c r="M361" s="34">
        <f t="shared" si="44"/>
        <v>0</v>
      </c>
      <c r="N361" s="34">
        <f t="shared" si="45"/>
        <v>0</v>
      </c>
      <c r="O361" s="35">
        <f t="shared" si="46"/>
        <v>0</v>
      </c>
    </row>
    <row r="362" spans="1:15" s="36" customFormat="1" ht="15.75" x14ac:dyDescent="0.2">
      <c r="A362" s="30">
        <v>343</v>
      </c>
      <c r="B362" s="77" t="s">
        <v>382</v>
      </c>
      <c r="C362" s="31"/>
      <c r="D362" s="37">
        <v>12</v>
      </c>
      <c r="E362" s="37" t="s">
        <v>44</v>
      </c>
      <c r="F362" s="32">
        <v>0</v>
      </c>
      <c r="G362" s="33">
        <v>0</v>
      </c>
      <c r="H362" s="34">
        <f t="shared" si="40"/>
        <v>0</v>
      </c>
      <c r="I362" s="33">
        <v>0</v>
      </c>
      <c r="J362" s="34">
        <f t="shared" si="41"/>
        <v>0</v>
      </c>
      <c r="K362" s="34">
        <f t="shared" si="42"/>
        <v>0</v>
      </c>
      <c r="L362" s="34">
        <f t="shared" si="43"/>
        <v>0</v>
      </c>
      <c r="M362" s="34">
        <f t="shared" si="44"/>
        <v>0</v>
      </c>
      <c r="N362" s="34">
        <f t="shared" si="45"/>
        <v>0</v>
      </c>
      <c r="O362" s="35">
        <f t="shared" si="46"/>
        <v>0</v>
      </c>
    </row>
    <row r="363" spans="1:15" s="36" customFormat="1" ht="15.75" x14ac:dyDescent="0.2">
      <c r="A363" s="30">
        <v>344</v>
      </c>
      <c r="B363" s="77" t="s">
        <v>383</v>
      </c>
      <c r="C363" s="31"/>
      <c r="D363" s="37">
        <v>12</v>
      </c>
      <c r="E363" s="37" t="s">
        <v>44</v>
      </c>
      <c r="F363" s="32">
        <v>0</v>
      </c>
      <c r="G363" s="33">
        <v>0</v>
      </c>
      <c r="H363" s="34">
        <f t="shared" si="40"/>
        <v>0</v>
      </c>
      <c r="I363" s="33">
        <v>0</v>
      </c>
      <c r="J363" s="34">
        <f t="shared" si="41"/>
        <v>0</v>
      </c>
      <c r="K363" s="34">
        <f t="shared" si="42"/>
        <v>0</v>
      </c>
      <c r="L363" s="34">
        <f t="shared" si="43"/>
        <v>0</v>
      </c>
      <c r="M363" s="34">
        <f t="shared" si="44"/>
        <v>0</v>
      </c>
      <c r="N363" s="34">
        <f t="shared" si="45"/>
        <v>0</v>
      </c>
      <c r="O363" s="35">
        <f t="shared" si="46"/>
        <v>0</v>
      </c>
    </row>
    <row r="364" spans="1:15" s="36" customFormat="1" ht="15.75" x14ac:dyDescent="0.2">
      <c r="A364" s="30">
        <v>345</v>
      </c>
      <c r="B364" s="77" t="s">
        <v>384</v>
      </c>
      <c r="C364" s="31"/>
      <c r="D364" s="37">
        <v>12</v>
      </c>
      <c r="E364" s="37" t="s">
        <v>44</v>
      </c>
      <c r="F364" s="32">
        <v>0</v>
      </c>
      <c r="G364" s="33">
        <v>0</v>
      </c>
      <c r="H364" s="34">
        <f t="shared" si="40"/>
        <v>0</v>
      </c>
      <c r="I364" s="33">
        <v>0</v>
      </c>
      <c r="J364" s="34">
        <f t="shared" si="41"/>
        <v>0</v>
      </c>
      <c r="K364" s="34">
        <f t="shared" si="42"/>
        <v>0</v>
      </c>
      <c r="L364" s="34">
        <f t="shared" si="43"/>
        <v>0</v>
      </c>
      <c r="M364" s="34">
        <f t="shared" si="44"/>
        <v>0</v>
      </c>
      <c r="N364" s="34">
        <f t="shared" si="45"/>
        <v>0</v>
      </c>
      <c r="O364" s="35">
        <f t="shared" si="46"/>
        <v>0</v>
      </c>
    </row>
    <row r="365" spans="1:15" s="36" customFormat="1" ht="15.75" x14ac:dyDescent="0.2">
      <c r="A365" s="30">
        <v>346</v>
      </c>
      <c r="B365" s="77" t="s">
        <v>385</v>
      </c>
      <c r="C365" s="31"/>
      <c r="D365" s="37">
        <v>12</v>
      </c>
      <c r="E365" s="37" t="s">
        <v>44</v>
      </c>
      <c r="F365" s="32">
        <v>0</v>
      </c>
      <c r="G365" s="33">
        <v>0</v>
      </c>
      <c r="H365" s="34">
        <f t="shared" si="40"/>
        <v>0</v>
      </c>
      <c r="I365" s="33">
        <v>0</v>
      </c>
      <c r="J365" s="34">
        <f t="shared" si="41"/>
        <v>0</v>
      </c>
      <c r="K365" s="34">
        <f t="shared" si="42"/>
        <v>0</v>
      </c>
      <c r="L365" s="34">
        <f t="shared" si="43"/>
        <v>0</v>
      </c>
      <c r="M365" s="34">
        <f t="shared" si="44"/>
        <v>0</v>
      </c>
      <c r="N365" s="34">
        <f t="shared" si="45"/>
        <v>0</v>
      </c>
      <c r="O365" s="35">
        <f t="shared" si="46"/>
        <v>0</v>
      </c>
    </row>
    <row r="366" spans="1:15" s="36" customFormat="1" ht="15.75" x14ac:dyDescent="0.2">
      <c r="A366" s="30">
        <v>347</v>
      </c>
      <c r="B366" s="77" t="s">
        <v>386</v>
      </c>
      <c r="C366" s="31"/>
      <c r="D366" s="37">
        <v>12</v>
      </c>
      <c r="E366" s="37" t="s">
        <v>44</v>
      </c>
      <c r="F366" s="32">
        <v>0</v>
      </c>
      <c r="G366" s="33">
        <v>0</v>
      </c>
      <c r="H366" s="34">
        <f t="shared" si="40"/>
        <v>0</v>
      </c>
      <c r="I366" s="33">
        <v>0</v>
      </c>
      <c r="J366" s="34">
        <f t="shared" si="41"/>
        <v>0</v>
      </c>
      <c r="K366" s="34">
        <f t="shared" si="42"/>
        <v>0</v>
      </c>
      <c r="L366" s="34">
        <f t="shared" si="43"/>
        <v>0</v>
      </c>
      <c r="M366" s="34">
        <f t="shared" si="44"/>
        <v>0</v>
      </c>
      <c r="N366" s="34">
        <f t="shared" si="45"/>
        <v>0</v>
      </c>
      <c r="O366" s="35">
        <f t="shared" si="46"/>
        <v>0</v>
      </c>
    </row>
    <row r="367" spans="1:15" s="36" customFormat="1" ht="15.75" x14ac:dyDescent="0.2">
      <c r="A367" s="30">
        <v>348</v>
      </c>
      <c r="B367" s="77" t="s">
        <v>387</v>
      </c>
      <c r="C367" s="31"/>
      <c r="D367" s="37">
        <v>12</v>
      </c>
      <c r="E367" s="37" t="s">
        <v>44</v>
      </c>
      <c r="F367" s="32">
        <v>0</v>
      </c>
      <c r="G367" s="33">
        <v>0</v>
      </c>
      <c r="H367" s="34">
        <f t="shared" si="40"/>
        <v>0</v>
      </c>
      <c r="I367" s="33">
        <v>0</v>
      </c>
      <c r="J367" s="34">
        <f t="shared" si="41"/>
        <v>0</v>
      </c>
      <c r="K367" s="34">
        <f t="shared" si="42"/>
        <v>0</v>
      </c>
      <c r="L367" s="34">
        <f t="shared" si="43"/>
        <v>0</v>
      </c>
      <c r="M367" s="34">
        <f t="shared" si="44"/>
        <v>0</v>
      </c>
      <c r="N367" s="34">
        <f t="shared" si="45"/>
        <v>0</v>
      </c>
      <c r="O367" s="35">
        <f t="shared" si="46"/>
        <v>0</v>
      </c>
    </row>
    <row r="368" spans="1:15" s="36" customFormat="1" ht="15.75" x14ac:dyDescent="0.2">
      <c r="A368" s="30">
        <v>349</v>
      </c>
      <c r="B368" s="77" t="s">
        <v>388</v>
      </c>
      <c r="C368" s="31"/>
      <c r="D368" s="37">
        <v>12</v>
      </c>
      <c r="E368" s="37" t="s">
        <v>44</v>
      </c>
      <c r="F368" s="32">
        <v>0</v>
      </c>
      <c r="G368" s="33">
        <v>0</v>
      </c>
      <c r="H368" s="34">
        <f t="shared" si="40"/>
        <v>0</v>
      </c>
      <c r="I368" s="33">
        <v>0</v>
      </c>
      <c r="J368" s="34">
        <f t="shared" si="41"/>
        <v>0</v>
      </c>
      <c r="K368" s="34">
        <f t="shared" si="42"/>
        <v>0</v>
      </c>
      <c r="L368" s="34">
        <f t="shared" si="43"/>
        <v>0</v>
      </c>
      <c r="M368" s="34">
        <f t="shared" si="44"/>
        <v>0</v>
      </c>
      <c r="N368" s="34">
        <f t="shared" si="45"/>
        <v>0</v>
      </c>
      <c r="O368" s="35">
        <f t="shared" si="46"/>
        <v>0</v>
      </c>
    </row>
    <row r="369" spans="1:15" s="36" customFormat="1" ht="15.75" x14ac:dyDescent="0.2">
      <c r="A369" s="30">
        <v>350</v>
      </c>
      <c r="B369" s="77" t="s">
        <v>389</v>
      </c>
      <c r="C369" s="31"/>
      <c r="D369" s="37">
        <v>12</v>
      </c>
      <c r="E369" s="37" t="s">
        <v>44</v>
      </c>
      <c r="F369" s="32">
        <v>0</v>
      </c>
      <c r="G369" s="33">
        <v>0</v>
      </c>
      <c r="H369" s="34">
        <f t="shared" si="40"/>
        <v>0</v>
      </c>
      <c r="I369" s="33">
        <v>0</v>
      </c>
      <c r="J369" s="34">
        <f t="shared" si="41"/>
        <v>0</v>
      </c>
      <c r="K369" s="34">
        <f t="shared" si="42"/>
        <v>0</v>
      </c>
      <c r="L369" s="34">
        <f t="shared" si="43"/>
        <v>0</v>
      </c>
      <c r="M369" s="34">
        <f t="shared" si="44"/>
        <v>0</v>
      </c>
      <c r="N369" s="34">
        <f t="shared" si="45"/>
        <v>0</v>
      </c>
      <c r="O369" s="35">
        <f t="shared" si="46"/>
        <v>0</v>
      </c>
    </row>
    <row r="370" spans="1:15" s="36" customFormat="1" ht="15.75" x14ac:dyDescent="0.2">
      <c r="A370" s="30">
        <v>351</v>
      </c>
      <c r="B370" s="77" t="s">
        <v>390</v>
      </c>
      <c r="C370" s="31"/>
      <c r="D370" s="37">
        <v>12</v>
      </c>
      <c r="E370" s="37" t="s">
        <v>44</v>
      </c>
      <c r="F370" s="32">
        <v>0</v>
      </c>
      <c r="G370" s="33">
        <v>0</v>
      </c>
      <c r="H370" s="34">
        <f t="shared" si="40"/>
        <v>0</v>
      </c>
      <c r="I370" s="33">
        <v>0</v>
      </c>
      <c r="J370" s="34">
        <f t="shared" si="41"/>
        <v>0</v>
      </c>
      <c r="K370" s="34">
        <f t="shared" si="42"/>
        <v>0</v>
      </c>
      <c r="L370" s="34">
        <f t="shared" si="43"/>
        <v>0</v>
      </c>
      <c r="M370" s="34">
        <f t="shared" si="44"/>
        <v>0</v>
      </c>
      <c r="N370" s="34">
        <f t="shared" si="45"/>
        <v>0</v>
      </c>
      <c r="O370" s="35">
        <f t="shared" si="46"/>
        <v>0</v>
      </c>
    </row>
    <row r="371" spans="1:15" s="36" customFormat="1" ht="15.75" x14ac:dyDescent="0.2">
      <c r="A371" s="30">
        <v>352</v>
      </c>
      <c r="B371" s="77" t="s">
        <v>391</v>
      </c>
      <c r="C371" s="31"/>
      <c r="D371" s="37">
        <v>12</v>
      </c>
      <c r="E371" s="37" t="s">
        <v>44</v>
      </c>
      <c r="F371" s="32">
        <v>0</v>
      </c>
      <c r="G371" s="33">
        <v>0</v>
      </c>
      <c r="H371" s="34">
        <f t="shared" si="40"/>
        <v>0</v>
      </c>
      <c r="I371" s="33">
        <v>0</v>
      </c>
      <c r="J371" s="34">
        <f t="shared" si="41"/>
        <v>0</v>
      </c>
      <c r="K371" s="34">
        <f t="shared" si="42"/>
        <v>0</v>
      </c>
      <c r="L371" s="34">
        <f t="shared" si="43"/>
        <v>0</v>
      </c>
      <c r="M371" s="34">
        <f t="shared" si="44"/>
        <v>0</v>
      </c>
      <c r="N371" s="34">
        <f t="shared" si="45"/>
        <v>0</v>
      </c>
      <c r="O371" s="35">
        <f t="shared" si="46"/>
        <v>0</v>
      </c>
    </row>
    <row r="372" spans="1:15" s="36" customFormat="1" ht="15.75" x14ac:dyDescent="0.2">
      <c r="A372" s="30">
        <v>353</v>
      </c>
      <c r="B372" s="77" t="s">
        <v>392</v>
      </c>
      <c r="C372" s="31"/>
      <c r="D372" s="37">
        <v>12</v>
      </c>
      <c r="E372" s="37" t="s">
        <v>44</v>
      </c>
      <c r="F372" s="32">
        <v>0</v>
      </c>
      <c r="G372" s="33">
        <v>0</v>
      </c>
      <c r="H372" s="34">
        <f t="shared" si="40"/>
        <v>0</v>
      </c>
      <c r="I372" s="33">
        <v>0</v>
      </c>
      <c r="J372" s="34">
        <f t="shared" si="41"/>
        <v>0</v>
      </c>
      <c r="K372" s="34">
        <f t="shared" si="42"/>
        <v>0</v>
      </c>
      <c r="L372" s="34">
        <f t="shared" si="43"/>
        <v>0</v>
      </c>
      <c r="M372" s="34">
        <f t="shared" si="44"/>
        <v>0</v>
      </c>
      <c r="N372" s="34">
        <f t="shared" si="45"/>
        <v>0</v>
      </c>
      <c r="O372" s="35">
        <f t="shared" si="46"/>
        <v>0</v>
      </c>
    </row>
    <row r="373" spans="1:15" s="36" customFormat="1" ht="15.75" x14ac:dyDescent="0.2">
      <c r="A373" s="30">
        <v>354</v>
      </c>
      <c r="B373" s="77" t="s">
        <v>393</v>
      </c>
      <c r="C373" s="31"/>
      <c r="D373" s="37">
        <v>12</v>
      </c>
      <c r="E373" s="37" t="s">
        <v>44</v>
      </c>
      <c r="F373" s="32">
        <v>0</v>
      </c>
      <c r="G373" s="33">
        <v>0</v>
      </c>
      <c r="H373" s="34">
        <f t="shared" si="40"/>
        <v>0</v>
      </c>
      <c r="I373" s="33">
        <v>0</v>
      </c>
      <c r="J373" s="34">
        <f t="shared" si="41"/>
        <v>0</v>
      </c>
      <c r="K373" s="34">
        <f t="shared" si="42"/>
        <v>0</v>
      </c>
      <c r="L373" s="34">
        <f t="shared" si="43"/>
        <v>0</v>
      </c>
      <c r="M373" s="34">
        <f t="shared" si="44"/>
        <v>0</v>
      </c>
      <c r="N373" s="34">
        <f t="shared" si="45"/>
        <v>0</v>
      </c>
      <c r="O373" s="35">
        <f t="shared" si="46"/>
        <v>0</v>
      </c>
    </row>
    <row r="374" spans="1:15" s="36" customFormat="1" ht="15.75" x14ac:dyDescent="0.2">
      <c r="A374" s="30">
        <v>355</v>
      </c>
      <c r="B374" s="77" t="s">
        <v>394</v>
      </c>
      <c r="C374" s="31"/>
      <c r="D374" s="37">
        <v>12</v>
      </c>
      <c r="E374" s="37" t="s">
        <v>44</v>
      </c>
      <c r="F374" s="32">
        <v>0</v>
      </c>
      <c r="G374" s="33">
        <v>0</v>
      </c>
      <c r="H374" s="34">
        <f t="shared" si="40"/>
        <v>0</v>
      </c>
      <c r="I374" s="33">
        <v>0</v>
      </c>
      <c r="J374" s="34">
        <f t="shared" si="41"/>
        <v>0</v>
      </c>
      <c r="K374" s="34">
        <f t="shared" si="42"/>
        <v>0</v>
      </c>
      <c r="L374" s="34">
        <f t="shared" si="43"/>
        <v>0</v>
      </c>
      <c r="M374" s="34">
        <f t="shared" si="44"/>
        <v>0</v>
      </c>
      <c r="N374" s="34">
        <f t="shared" si="45"/>
        <v>0</v>
      </c>
      <c r="O374" s="35">
        <f t="shared" si="46"/>
        <v>0</v>
      </c>
    </row>
    <row r="375" spans="1:15" s="36" customFormat="1" ht="28.5" x14ac:dyDescent="0.2">
      <c r="A375" s="30">
        <v>356</v>
      </c>
      <c r="B375" s="77" t="s">
        <v>395</v>
      </c>
      <c r="C375" s="31"/>
      <c r="D375" s="37">
        <v>12</v>
      </c>
      <c r="E375" s="37" t="s">
        <v>44</v>
      </c>
      <c r="F375" s="32">
        <v>0</v>
      </c>
      <c r="G375" s="33">
        <v>0</v>
      </c>
      <c r="H375" s="34">
        <f t="shared" si="40"/>
        <v>0</v>
      </c>
      <c r="I375" s="33">
        <v>0</v>
      </c>
      <c r="J375" s="34">
        <f t="shared" si="41"/>
        <v>0</v>
      </c>
      <c r="K375" s="34">
        <f t="shared" si="42"/>
        <v>0</v>
      </c>
      <c r="L375" s="34">
        <f t="shared" si="43"/>
        <v>0</v>
      </c>
      <c r="M375" s="34">
        <f t="shared" si="44"/>
        <v>0</v>
      </c>
      <c r="N375" s="34">
        <f t="shared" si="45"/>
        <v>0</v>
      </c>
      <c r="O375" s="35">
        <f t="shared" si="46"/>
        <v>0</v>
      </c>
    </row>
    <row r="376" spans="1:15" s="36" customFormat="1" ht="15.75" x14ac:dyDescent="0.2">
      <c r="A376" s="30">
        <v>357</v>
      </c>
      <c r="B376" s="77" t="s">
        <v>396</v>
      </c>
      <c r="C376" s="31"/>
      <c r="D376" s="37">
        <v>12</v>
      </c>
      <c r="E376" s="37" t="s">
        <v>44</v>
      </c>
      <c r="F376" s="32">
        <v>0</v>
      </c>
      <c r="G376" s="33">
        <v>0</v>
      </c>
      <c r="H376" s="34">
        <f t="shared" si="40"/>
        <v>0</v>
      </c>
      <c r="I376" s="33">
        <v>0</v>
      </c>
      <c r="J376" s="34">
        <f t="shared" si="41"/>
        <v>0</v>
      </c>
      <c r="K376" s="34">
        <f t="shared" si="42"/>
        <v>0</v>
      </c>
      <c r="L376" s="34">
        <f t="shared" si="43"/>
        <v>0</v>
      </c>
      <c r="M376" s="34">
        <f t="shared" si="44"/>
        <v>0</v>
      </c>
      <c r="N376" s="34">
        <f t="shared" si="45"/>
        <v>0</v>
      </c>
      <c r="O376" s="35">
        <f t="shared" si="46"/>
        <v>0</v>
      </c>
    </row>
    <row r="377" spans="1:15" s="36" customFormat="1" ht="15.75" x14ac:dyDescent="0.2">
      <c r="A377" s="30">
        <v>358</v>
      </c>
      <c r="B377" s="77" t="s">
        <v>397</v>
      </c>
      <c r="C377" s="31"/>
      <c r="D377" s="37">
        <v>12</v>
      </c>
      <c r="E377" s="37" t="s">
        <v>44</v>
      </c>
      <c r="F377" s="32">
        <v>0</v>
      </c>
      <c r="G377" s="33">
        <v>0</v>
      </c>
      <c r="H377" s="34">
        <f t="shared" si="40"/>
        <v>0</v>
      </c>
      <c r="I377" s="33">
        <v>0</v>
      </c>
      <c r="J377" s="34">
        <f t="shared" si="41"/>
        <v>0</v>
      </c>
      <c r="K377" s="34">
        <f t="shared" si="42"/>
        <v>0</v>
      </c>
      <c r="L377" s="34">
        <f t="shared" si="43"/>
        <v>0</v>
      </c>
      <c r="M377" s="34">
        <f t="shared" si="44"/>
        <v>0</v>
      </c>
      <c r="N377" s="34">
        <f t="shared" si="45"/>
        <v>0</v>
      </c>
      <c r="O377" s="35">
        <f t="shared" si="46"/>
        <v>0</v>
      </c>
    </row>
    <row r="378" spans="1:15" s="36" customFormat="1" ht="15.75" x14ac:dyDescent="0.2">
      <c r="A378" s="30">
        <v>359</v>
      </c>
      <c r="B378" s="77" t="s">
        <v>398</v>
      </c>
      <c r="C378" s="31"/>
      <c r="D378" s="37">
        <v>12</v>
      </c>
      <c r="E378" s="37" t="s">
        <v>44</v>
      </c>
      <c r="F378" s="32">
        <v>0</v>
      </c>
      <c r="G378" s="33">
        <v>0</v>
      </c>
      <c r="H378" s="34">
        <f t="shared" si="40"/>
        <v>0</v>
      </c>
      <c r="I378" s="33">
        <v>0</v>
      </c>
      <c r="J378" s="34">
        <f t="shared" si="41"/>
        <v>0</v>
      </c>
      <c r="K378" s="34">
        <f t="shared" si="42"/>
        <v>0</v>
      </c>
      <c r="L378" s="34">
        <f t="shared" si="43"/>
        <v>0</v>
      </c>
      <c r="M378" s="34">
        <f t="shared" si="44"/>
        <v>0</v>
      </c>
      <c r="N378" s="34">
        <f t="shared" si="45"/>
        <v>0</v>
      </c>
      <c r="O378" s="35">
        <f t="shared" si="46"/>
        <v>0</v>
      </c>
    </row>
    <row r="379" spans="1:15" s="36" customFormat="1" ht="15.75" x14ac:dyDescent="0.2">
      <c r="A379" s="30">
        <v>360</v>
      </c>
      <c r="B379" s="77" t="s">
        <v>399</v>
      </c>
      <c r="C379" s="31"/>
      <c r="D379" s="37">
        <v>12</v>
      </c>
      <c r="E379" s="37" t="s">
        <v>44</v>
      </c>
      <c r="F379" s="32">
        <v>0</v>
      </c>
      <c r="G379" s="33">
        <v>0</v>
      </c>
      <c r="H379" s="34">
        <f t="shared" si="40"/>
        <v>0</v>
      </c>
      <c r="I379" s="33">
        <v>0</v>
      </c>
      <c r="J379" s="34">
        <f t="shared" si="41"/>
        <v>0</v>
      </c>
      <c r="K379" s="34">
        <f t="shared" si="42"/>
        <v>0</v>
      </c>
      <c r="L379" s="34">
        <f t="shared" si="43"/>
        <v>0</v>
      </c>
      <c r="M379" s="34">
        <f t="shared" si="44"/>
        <v>0</v>
      </c>
      <c r="N379" s="34">
        <f t="shared" si="45"/>
        <v>0</v>
      </c>
      <c r="O379" s="35">
        <f t="shared" si="46"/>
        <v>0</v>
      </c>
    </row>
    <row r="380" spans="1:15" s="36" customFormat="1" ht="15.75" x14ac:dyDescent="0.2">
      <c r="A380" s="30">
        <v>361</v>
      </c>
      <c r="B380" s="77" t="s">
        <v>400</v>
      </c>
      <c r="C380" s="31"/>
      <c r="D380" s="37">
        <v>12</v>
      </c>
      <c r="E380" s="37" t="s">
        <v>44</v>
      </c>
      <c r="F380" s="32">
        <v>0</v>
      </c>
      <c r="G380" s="33">
        <v>0</v>
      </c>
      <c r="H380" s="34">
        <f t="shared" si="40"/>
        <v>0</v>
      </c>
      <c r="I380" s="33">
        <v>0</v>
      </c>
      <c r="J380" s="34">
        <f t="shared" si="41"/>
        <v>0</v>
      </c>
      <c r="K380" s="34">
        <f t="shared" si="42"/>
        <v>0</v>
      </c>
      <c r="L380" s="34">
        <f t="shared" si="43"/>
        <v>0</v>
      </c>
      <c r="M380" s="34">
        <f t="shared" si="44"/>
        <v>0</v>
      </c>
      <c r="N380" s="34">
        <f t="shared" si="45"/>
        <v>0</v>
      </c>
      <c r="O380" s="35">
        <f t="shared" si="46"/>
        <v>0</v>
      </c>
    </row>
    <row r="381" spans="1:15" s="36" customFormat="1" ht="15.75" x14ac:dyDescent="0.2">
      <c r="A381" s="30">
        <v>362</v>
      </c>
      <c r="B381" s="77" t="s">
        <v>401</v>
      </c>
      <c r="C381" s="31"/>
      <c r="D381" s="37">
        <v>12</v>
      </c>
      <c r="E381" s="37" t="s">
        <v>44</v>
      </c>
      <c r="F381" s="32">
        <v>0</v>
      </c>
      <c r="G381" s="33">
        <v>0</v>
      </c>
      <c r="H381" s="34">
        <f t="shared" si="40"/>
        <v>0</v>
      </c>
      <c r="I381" s="33">
        <v>0</v>
      </c>
      <c r="J381" s="34">
        <f t="shared" si="41"/>
        <v>0</v>
      </c>
      <c r="K381" s="34">
        <f t="shared" si="42"/>
        <v>0</v>
      </c>
      <c r="L381" s="34">
        <f t="shared" si="43"/>
        <v>0</v>
      </c>
      <c r="M381" s="34">
        <f t="shared" si="44"/>
        <v>0</v>
      </c>
      <c r="N381" s="34">
        <f t="shared" si="45"/>
        <v>0</v>
      </c>
      <c r="O381" s="35">
        <f t="shared" si="46"/>
        <v>0</v>
      </c>
    </row>
    <row r="382" spans="1:15" s="36" customFormat="1" ht="15.75" x14ac:dyDescent="0.2">
      <c r="A382" s="30">
        <v>363</v>
      </c>
      <c r="B382" s="77" t="s">
        <v>402</v>
      </c>
      <c r="C382" s="31"/>
      <c r="D382" s="37">
        <v>12</v>
      </c>
      <c r="E382" s="37" t="s">
        <v>44</v>
      </c>
      <c r="F382" s="32">
        <v>0</v>
      </c>
      <c r="G382" s="33">
        <v>0</v>
      </c>
      <c r="H382" s="34">
        <f t="shared" si="40"/>
        <v>0</v>
      </c>
      <c r="I382" s="33">
        <v>0</v>
      </c>
      <c r="J382" s="34">
        <f t="shared" si="41"/>
        <v>0</v>
      </c>
      <c r="K382" s="34">
        <f t="shared" si="42"/>
        <v>0</v>
      </c>
      <c r="L382" s="34">
        <f t="shared" si="43"/>
        <v>0</v>
      </c>
      <c r="M382" s="34">
        <f t="shared" si="44"/>
        <v>0</v>
      </c>
      <c r="N382" s="34">
        <f t="shared" si="45"/>
        <v>0</v>
      </c>
      <c r="O382" s="35">
        <f t="shared" si="46"/>
        <v>0</v>
      </c>
    </row>
    <row r="383" spans="1:15" s="36" customFormat="1" ht="15.75" x14ac:dyDescent="0.2">
      <c r="A383" s="30">
        <v>364</v>
      </c>
      <c r="B383" s="77" t="s">
        <v>403</v>
      </c>
      <c r="C383" s="31"/>
      <c r="D383" s="37">
        <v>12</v>
      </c>
      <c r="E383" s="37" t="s">
        <v>44</v>
      </c>
      <c r="F383" s="32">
        <v>0</v>
      </c>
      <c r="G383" s="33">
        <v>0</v>
      </c>
      <c r="H383" s="34">
        <f t="shared" si="40"/>
        <v>0</v>
      </c>
      <c r="I383" s="33">
        <v>0</v>
      </c>
      <c r="J383" s="34">
        <f t="shared" si="41"/>
        <v>0</v>
      </c>
      <c r="K383" s="34">
        <f t="shared" si="42"/>
        <v>0</v>
      </c>
      <c r="L383" s="34">
        <f t="shared" si="43"/>
        <v>0</v>
      </c>
      <c r="M383" s="34">
        <f t="shared" si="44"/>
        <v>0</v>
      </c>
      <c r="N383" s="34">
        <f t="shared" si="45"/>
        <v>0</v>
      </c>
      <c r="O383" s="35">
        <f t="shared" si="46"/>
        <v>0</v>
      </c>
    </row>
    <row r="384" spans="1:15" s="36" customFormat="1" ht="15.75" x14ac:dyDescent="0.2">
      <c r="A384" s="30">
        <v>365</v>
      </c>
      <c r="B384" s="77" t="s">
        <v>404</v>
      </c>
      <c r="C384" s="31"/>
      <c r="D384" s="37">
        <v>12</v>
      </c>
      <c r="E384" s="37" t="s">
        <v>44</v>
      </c>
      <c r="F384" s="32">
        <v>0</v>
      </c>
      <c r="G384" s="33">
        <v>0</v>
      </c>
      <c r="H384" s="34">
        <f t="shared" si="40"/>
        <v>0</v>
      </c>
      <c r="I384" s="33">
        <v>0</v>
      </c>
      <c r="J384" s="34">
        <f t="shared" si="41"/>
        <v>0</v>
      </c>
      <c r="K384" s="34">
        <f t="shared" si="42"/>
        <v>0</v>
      </c>
      <c r="L384" s="34">
        <f t="shared" si="43"/>
        <v>0</v>
      </c>
      <c r="M384" s="34">
        <f t="shared" si="44"/>
        <v>0</v>
      </c>
      <c r="N384" s="34">
        <f t="shared" si="45"/>
        <v>0</v>
      </c>
      <c r="O384" s="35">
        <f t="shared" si="46"/>
        <v>0</v>
      </c>
    </row>
    <row r="385" spans="1:15" s="36" customFormat="1" ht="15.75" x14ac:dyDescent="0.2">
      <c r="A385" s="30">
        <v>366</v>
      </c>
      <c r="B385" s="77" t="s">
        <v>405</v>
      </c>
      <c r="C385" s="31"/>
      <c r="D385" s="37">
        <v>12</v>
      </c>
      <c r="E385" s="37" t="s">
        <v>44</v>
      </c>
      <c r="F385" s="32">
        <v>0</v>
      </c>
      <c r="G385" s="33">
        <v>0</v>
      </c>
      <c r="H385" s="34">
        <f t="shared" si="40"/>
        <v>0</v>
      </c>
      <c r="I385" s="33">
        <v>0</v>
      </c>
      <c r="J385" s="34">
        <f t="shared" si="41"/>
        <v>0</v>
      </c>
      <c r="K385" s="34">
        <f t="shared" si="42"/>
        <v>0</v>
      </c>
      <c r="L385" s="34">
        <f t="shared" si="43"/>
        <v>0</v>
      </c>
      <c r="M385" s="34">
        <f t="shared" si="44"/>
        <v>0</v>
      </c>
      <c r="N385" s="34">
        <f t="shared" si="45"/>
        <v>0</v>
      </c>
      <c r="O385" s="35">
        <f t="shared" si="46"/>
        <v>0</v>
      </c>
    </row>
    <row r="386" spans="1:15" s="36" customFormat="1" ht="15.75" x14ac:dyDescent="0.2">
      <c r="A386" s="30">
        <v>367</v>
      </c>
      <c r="B386" s="77" t="s">
        <v>406</v>
      </c>
      <c r="C386" s="31"/>
      <c r="D386" s="37">
        <v>12</v>
      </c>
      <c r="E386" s="37" t="s">
        <v>44</v>
      </c>
      <c r="F386" s="32">
        <v>0</v>
      </c>
      <c r="G386" s="33">
        <v>0</v>
      </c>
      <c r="H386" s="34">
        <f t="shared" si="40"/>
        <v>0</v>
      </c>
      <c r="I386" s="33">
        <v>0</v>
      </c>
      <c r="J386" s="34">
        <f t="shared" si="41"/>
        <v>0</v>
      </c>
      <c r="K386" s="34">
        <f t="shared" si="42"/>
        <v>0</v>
      </c>
      <c r="L386" s="34">
        <f t="shared" si="43"/>
        <v>0</v>
      </c>
      <c r="M386" s="34">
        <f t="shared" si="44"/>
        <v>0</v>
      </c>
      <c r="N386" s="34">
        <f t="shared" si="45"/>
        <v>0</v>
      </c>
      <c r="O386" s="35">
        <f t="shared" si="46"/>
        <v>0</v>
      </c>
    </row>
    <row r="387" spans="1:15" s="36" customFormat="1" ht="15.75" x14ac:dyDescent="0.2">
      <c r="A387" s="30">
        <v>368</v>
      </c>
      <c r="B387" s="77" t="s">
        <v>407</v>
      </c>
      <c r="C387" s="31"/>
      <c r="D387" s="37">
        <v>12</v>
      </c>
      <c r="E387" s="37" t="s">
        <v>44</v>
      </c>
      <c r="F387" s="32">
        <v>0</v>
      </c>
      <c r="G387" s="33">
        <v>0</v>
      </c>
      <c r="H387" s="34">
        <f t="shared" si="40"/>
        <v>0</v>
      </c>
      <c r="I387" s="33">
        <v>0</v>
      </c>
      <c r="J387" s="34">
        <f t="shared" si="41"/>
        <v>0</v>
      </c>
      <c r="K387" s="34">
        <f t="shared" si="42"/>
        <v>0</v>
      </c>
      <c r="L387" s="34">
        <f t="shared" si="43"/>
        <v>0</v>
      </c>
      <c r="M387" s="34">
        <f t="shared" si="44"/>
        <v>0</v>
      </c>
      <c r="N387" s="34">
        <f t="shared" si="45"/>
        <v>0</v>
      </c>
      <c r="O387" s="35">
        <f t="shared" si="46"/>
        <v>0</v>
      </c>
    </row>
    <row r="388" spans="1:15" s="36" customFormat="1" ht="28.5" x14ac:dyDescent="0.2">
      <c r="A388" s="30">
        <v>369</v>
      </c>
      <c r="B388" s="77" t="s">
        <v>408</v>
      </c>
      <c r="C388" s="31"/>
      <c r="D388" s="37">
        <v>12</v>
      </c>
      <c r="E388" s="37" t="s">
        <v>44</v>
      </c>
      <c r="F388" s="32">
        <v>0</v>
      </c>
      <c r="G388" s="33">
        <v>0</v>
      </c>
      <c r="H388" s="34">
        <f t="shared" si="40"/>
        <v>0</v>
      </c>
      <c r="I388" s="33">
        <v>0</v>
      </c>
      <c r="J388" s="34">
        <f t="shared" si="41"/>
        <v>0</v>
      </c>
      <c r="K388" s="34">
        <f t="shared" si="42"/>
        <v>0</v>
      </c>
      <c r="L388" s="34">
        <f t="shared" si="43"/>
        <v>0</v>
      </c>
      <c r="M388" s="34">
        <f t="shared" si="44"/>
        <v>0</v>
      </c>
      <c r="N388" s="34">
        <f t="shared" si="45"/>
        <v>0</v>
      </c>
      <c r="O388" s="35">
        <f t="shared" si="46"/>
        <v>0</v>
      </c>
    </row>
    <row r="389" spans="1:15" s="36" customFormat="1" ht="15.75" x14ac:dyDescent="0.2">
      <c r="A389" s="30">
        <v>370</v>
      </c>
      <c r="B389" s="77" t="s">
        <v>409</v>
      </c>
      <c r="C389" s="31"/>
      <c r="D389" s="37">
        <v>12</v>
      </c>
      <c r="E389" s="37" t="s">
        <v>44</v>
      </c>
      <c r="F389" s="32">
        <v>0</v>
      </c>
      <c r="G389" s="33">
        <v>0</v>
      </c>
      <c r="H389" s="34">
        <f t="shared" si="40"/>
        <v>0</v>
      </c>
      <c r="I389" s="33">
        <v>0</v>
      </c>
      <c r="J389" s="34">
        <f t="shared" si="41"/>
        <v>0</v>
      </c>
      <c r="K389" s="34">
        <f t="shared" si="42"/>
        <v>0</v>
      </c>
      <c r="L389" s="34">
        <f t="shared" si="43"/>
        <v>0</v>
      </c>
      <c r="M389" s="34">
        <f t="shared" si="44"/>
        <v>0</v>
      </c>
      <c r="N389" s="34">
        <f t="shared" si="45"/>
        <v>0</v>
      </c>
      <c r="O389" s="35">
        <f t="shared" si="46"/>
        <v>0</v>
      </c>
    </row>
    <row r="390" spans="1:15" s="36" customFormat="1" ht="15.75" x14ac:dyDescent="0.2">
      <c r="A390" s="30">
        <v>371</v>
      </c>
      <c r="B390" s="77" t="s">
        <v>410</v>
      </c>
      <c r="C390" s="31"/>
      <c r="D390" s="37">
        <v>12</v>
      </c>
      <c r="E390" s="37" t="s">
        <v>44</v>
      </c>
      <c r="F390" s="32">
        <v>0</v>
      </c>
      <c r="G390" s="33">
        <v>0</v>
      </c>
      <c r="H390" s="34">
        <f t="shared" si="40"/>
        <v>0</v>
      </c>
      <c r="I390" s="33">
        <v>0</v>
      </c>
      <c r="J390" s="34">
        <f t="shared" si="41"/>
        <v>0</v>
      </c>
      <c r="K390" s="34">
        <f t="shared" si="42"/>
        <v>0</v>
      </c>
      <c r="L390" s="34">
        <f t="shared" si="43"/>
        <v>0</v>
      </c>
      <c r="M390" s="34">
        <f t="shared" si="44"/>
        <v>0</v>
      </c>
      <c r="N390" s="34">
        <f t="shared" si="45"/>
        <v>0</v>
      </c>
      <c r="O390" s="35">
        <f t="shared" si="46"/>
        <v>0</v>
      </c>
    </row>
    <row r="391" spans="1:15" s="36" customFormat="1" ht="15.75" x14ac:dyDescent="0.2">
      <c r="A391" s="30">
        <v>372</v>
      </c>
      <c r="B391" s="77" t="s">
        <v>411</v>
      </c>
      <c r="C391" s="31"/>
      <c r="D391" s="37">
        <v>12</v>
      </c>
      <c r="E391" s="37" t="s">
        <v>44</v>
      </c>
      <c r="F391" s="32">
        <v>0</v>
      </c>
      <c r="G391" s="33">
        <v>0</v>
      </c>
      <c r="H391" s="34">
        <f t="shared" si="40"/>
        <v>0</v>
      </c>
      <c r="I391" s="33">
        <v>0</v>
      </c>
      <c r="J391" s="34">
        <f t="shared" si="41"/>
        <v>0</v>
      </c>
      <c r="K391" s="34">
        <f t="shared" si="42"/>
        <v>0</v>
      </c>
      <c r="L391" s="34">
        <f t="shared" si="43"/>
        <v>0</v>
      </c>
      <c r="M391" s="34">
        <f t="shared" si="44"/>
        <v>0</v>
      </c>
      <c r="N391" s="34">
        <f t="shared" si="45"/>
        <v>0</v>
      </c>
      <c r="O391" s="35">
        <f t="shared" si="46"/>
        <v>0</v>
      </c>
    </row>
    <row r="392" spans="1:15" s="36" customFormat="1" ht="15.75" x14ac:dyDescent="0.2">
      <c r="A392" s="30">
        <v>373</v>
      </c>
      <c r="B392" s="77" t="s">
        <v>412</v>
      </c>
      <c r="C392" s="31"/>
      <c r="D392" s="37">
        <v>12</v>
      </c>
      <c r="E392" s="37" t="s">
        <v>44</v>
      </c>
      <c r="F392" s="32">
        <v>0</v>
      </c>
      <c r="G392" s="33">
        <v>0</v>
      </c>
      <c r="H392" s="34">
        <f t="shared" si="40"/>
        <v>0</v>
      </c>
      <c r="I392" s="33">
        <v>0</v>
      </c>
      <c r="J392" s="34">
        <f t="shared" si="41"/>
        <v>0</v>
      </c>
      <c r="K392" s="34">
        <f t="shared" si="42"/>
        <v>0</v>
      </c>
      <c r="L392" s="34">
        <f t="shared" si="43"/>
        <v>0</v>
      </c>
      <c r="M392" s="34">
        <f t="shared" si="44"/>
        <v>0</v>
      </c>
      <c r="N392" s="34">
        <f t="shared" si="45"/>
        <v>0</v>
      </c>
      <c r="O392" s="35">
        <f t="shared" si="46"/>
        <v>0</v>
      </c>
    </row>
    <row r="393" spans="1:15" s="36" customFormat="1" ht="15.75" x14ac:dyDescent="0.2">
      <c r="A393" s="30">
        <v>374</v>
      </c>
      <c r="B393" s="77" t="s">
        <v>412</v>
      </c>
      <c r="C393" s="31"/>
      <c r="D393" s="37">
        <v>12</v>
      </c>
      <c r="E393" s="37" t="s">
        <v>44</v>
      </c>
      <c r="F393" s="32">
        <v>0</v>
      </c>
      <c r="G393" s="33">
        <v>0</v>
      </c>
      <c r="H393" s="34">
        <f t="shared" si="40"/>
        <v>0</v>
      </c>
      <c r="I393" s="33">
        <v>0</v>
      </c>
      <c r="J393" s="34">
        <f t="shared" si="41"/>
        <v>0</v>
      </c>
      <c r="K393" s="34">
        <f t="shared" si="42"/>
        <v>0</v>
      </c>
      <c r="L393" s="34">
        <f t="shared" si="43"/>
        <v>0</v>
      </c>
      <c r="M393" s="34">
        <f t="shared" si="44"/>
        <v>0</v>
      </c>
      <c r="N393" s="34">
        <f t="shared" si="45"/>
        <v>0</v>
      </c>
      <c r="O393" s="35">
        <f t="shared" si="46"/>
        <v>0</v>
      </c>
    </row>
    <row r="394" spans="1:15" s="36" customFormat="1" ht="15.75" x14ac:dyDescent="0.2">
      <c r="A394" s="30">
        <v>375</v>
      </c>
      <c r="B394" s="77" t="s">
        <v>413</v>
      </c>
      <c r="C394" s="31"/>
      <c r="D394" s="37">
        <v>12</v>
      </c>
      <c r="E394" s="37" t="s">
        <v>44</v>
      </c>
      <c r="F394" s="32">
        <v>0</v>
      </c>
      <c r="G394" s="33">
        <v>0</v>
      </c>
      <c r="H394" s="34">
        <f t="shared" si="40"/>
        <v>0</v>
      </c>
      <c r="I394" s="33">
        <v>0</v>
      </c>
      <c r="J394" s="34">
        <f t="shared" si="41"/>
        <v>0</v>
      </c>
      <c r="K394" s="34">
        <f t="shared" si="42"/>
        <v>0</v>
      </c>
      <c r="L394" s="34">
        <f t="shared" si="43"/>
        <v>0</v>
      </c>
      <c r="M394" s="34">
        <f t="shared" si="44"/>
        <v>0</v>
      </c>
      <c r="N394" s="34">
        <f t="shared" si="45"/>
        <v>0</v>
      </c>
      <c r="O394" s="35">
        <f t="shared" si="46"/>
        <v>0</v>
      </c>
    </row>
    <row r="395" spans="1:15" s="36" customFormat="1" ht="15.75" x14ac:dyDescent="0.2">
      <c r="A395" s="30">
        <v>376</v>
      </c>
      <c r="B395" s="77" t="s">
        <v>414</v>
      </c>
      <c r="C395" s="31"/>
      <c r="D395" s="37">
        <v>12</v>
      </c>
      <c r="E395" s="37" t="s">
        <v>44</v>
      </c>
      <c r="F395" s="32">
        <v>0</v>
      </c>
      <c r="G395" s="33">
        <v>0</v>
      </c>
      <c r="H395" s="34">
        <f t="shared" si="40"/>
        <v>0</v>
      </c>
      <c r="I395" s="33">
        <v>0</v>
      </c>
      <c r="J395" s="34">
        <f t="shared" si="41"/>
        <v>0</v>
      </c>
      <c r="K395" s="34">
        <f t="shared" si="42"/>
        <v>0</v>
      </c>
      <c r="L395" s="34">
        <f t="shared" si="43"/>
        <v>0</v>
      </c>
      <c r="M395" s="34">
        <f t="shared" si="44"/>
        <v>0</v>
      </c>
      <c r="N395" s="34">
        <f t="shared" si="45"/>
        <v>0</v>
      </c>
      <c r="O395" s="35">
        <f t="shared" si="46"/>
        <v>0</v>
      </c>
    </row>
    <row r="396" spans="1:15" s="36" customFormat="1" ht="15.75" x14ac:dyDescent="0.2">
      <c r="A396" s="30">
        <v>377</v>
      </c>
      <c r="B396" s="77" t="s">
        <v>414</v>
      </c>
      <c r="C396" s="31"/>
      <c r="D396" s="37">
        <v>12</v>
      </c>
      <c r="E396" s="37" t="s">
        <v>44</v>
      </c>
      <c r="F396" s="32">
        <v>0</v>
      </c>
      <c r="G396" s="33">
        <v>0</v>
      </c>
      <c r="H396" s="34">
        <f t="shared" si="40"/>
        <v>0</v>
      </c>
      <c r="I396" s="33">
        <v>0</v>
      </c>
      <c r="J396" s="34">
        <f t="shared" si="41"/>
        <v>0</v>
      </c>
      <c r="K396" s="34">
        <f t="shared" si="42"/>
        <v>0</v>
      </c>
      <c r="L396" s="34">
        <f t="shared" si="43"/>
        <v>0</v>
      </c>
      <c r="M396" s="34">
        <f t="shared" si="44"/>
        <v>0</v>
      </c>
      <c r="N396" s="34">
        <f t="shared" si="45"/>
        <v>0</v>
      </c>
      <c r="O396" s="35">
        <f t="shared" si="46"/>
        <v>0</v>
      </c>
    </row>
    <row r="397" spans="1:15" s="36" customFormat="1" ht="15.75" x14ac:dyDescent="0.2">
      <c r="A397" s="30">
        <v>378</v>
      </c>
      <c r="B397" s="77" t="s">
        <v>415</v>
      </c>
      <c r="C397" s="31"/>
      <c r="D397" s="37">
        <v>12</v>
      </c>
      <c r="E397" s="37" t="s">
        <v>44</v>
      </c>
      <c r="F397" s="32">
        <v>0</v>
      </c>
      <c r="G397" s="33">
        <v>0</v>
      </c>
      <c r="H397" s="34">
        <f t="shared" si="40"/>
        <v>0</v>
      </c>
      <c r="I397" s="33">
        <v>0</v>
      </c>
      <c r="J397" s="34">
        <f t="shared" si="41"/>
        <v>0</v>
      </c>
      <c r="K397" s="34">
        <f t="shared" si="42"/>
        <v>0</v>
      </c>
      <c r="L397" s="34">
        <f t="shared" si="43"/>
        <v>0</v>
      </c>
      <c r="M397" s="34">
        <f t="shared" si="44"/>
        <v>0</v>
      </c>
      <c r="N397" s="34">
        <f t="shared" si="45"/>
        <v>0</v>
      </c>
      <c r="O397" s="35">
        <f t="shared" si="46"/>
        <v>0</v>
      </c>
    </row>
    <row r="398" spans="1:15" s="36" customFormat="1" ht="15.75" x14ac:dyDescent="0.2">
      <c r="A398" s="30">
        <v>379</v>
      </c>
      <c r="B398" s="77" t="s">
        <v>416</v>
      </c>
      <c r="C398" s="31"/>
      <c r="D398" s="37">
        <v>12</v>
      </c>
      <c r="E398" s="37" t="s">
        <v>44</v>
      </c>
      <c r="F398" s="32">
        <v>0</v>
      </c>
      <c r="G398" s="33">
        <v>0</v>
      </c>
      <c r="H398" s="34">
        <f t="shared" si="40"/>
        <v>0</v>
      </c>
      <c r="I398" s="33">
        <v>0</v>
      </c>
      <c r="J398" s="34">
        <f t="shared" si="41"/>
        <v>0</v>
      </c>
      <c r="K398" s="34">
        <f t="shared" si="42"/>
        <v>0</v>
      </c>
      <c r="L398" s="34">
        <f t="shared" si="43"/>
        <v>0</v>
      </c>
      <c r="M398" s="34">
        <f t="shared" si="44"/>
        <v>0</v>
      </c>
      <c r="N398" s="34">
        <f t="shared" si="45"/>
        <v>0</v>
      </c>
      <c r="O398" s="35">
        <f t="shared" si="46"/>
        <v>0</v>
      </c>
    </row>
    <row r="399" spans="1:15" s="36" customFormat="1" ht="28.5" x14ac:dyDescent="0.2">
      <c r="A399" s="30">
        <v>380</v>
      </c>
      <c r="B399" s="77" t="s">
        <v>417</v>
      </c>
      <c r="C399" s="31"/>
      <c r="D399" s="37">
        <v>12</v>
      </c>
      <c r="E399" s="37" t="s">
        <v>44</v>
      </c>
      <c r="F399" s="32">
        <v>0</v>
      </c>
      <c r="G399" s="33">
        <v>0</v>
      </c>
      <c r="H399" s="34">
        <f t="shared" si="40"/>
        <v>0</v>
      </c>
      <c r="I399" s="33">
        <v>0</v>
      </c>
      <c r="J399" s="34">
        <f t="shared" si="41"/>
        <v>0</v>
      </c>
      <c r="K399" s="34">
        <f t="shared" si="42"/>
        <v>0</v>
      </c>
      <c r="L399" s="34">
        <f t="shared" si="43"/>
        <v>0</v>
      </c>
      <c r="M399" s="34">
        <f t="shared" si="44"/>
        <v>0</v>
      </c>
      <c r="N399" s="34">
        <f t="shared" si="45"/>
        <v>0</v>
      </c>
      <c r="O399" s="35">
        <f t="shared" si="46"/>
        <v>0</v>
      </c>
    </row>
    <row r="400" spans="1:15" s="36" customFormat="1" ht="15.75" x14ac:dyDescent="0.2">
      <c r="A400" s="30">
        <v>381</v>
      </c>
      <c r="B400" s="77" t="s">
        <v>418</v>
      </c>
      <c r="C400" s="31"/>
      <c r="D400" s="37">
        <v>12</v>
      </c>
      <c r="E400" s="37" t="s">
        <v>44</v>
      </c>
      <c r="F400" s="32">
        <v>0</v>
      </c>
      <c r="G400" s="33">
        <v>0</v>
      </c>
      <c r="H400" s="34">
        <f t="shared" si="40"/>
        <v>0</v>
      </c>
      <c r="I400" s="33">
        <v>0</v>
      </c>
      <c r="J400" s="34">
        <f t="shared" si="41"/>
        <v>0</v>
      </c>
      <c r="K400" s="34">
        <f t="shared" si="42"/>
        <v>0</v>
      </c>
      <c r="L400" s="34">
        <f t="shared" si="43"/>
        <v>0</v>
      </c>
      <c r="M400" s="34">
        <f t="shared" si="44"/>
        <v>0</v>
      </c>
      <c r="N400" s="34">
        <f t="shared" si="45"/>
        <v>0</v>
      </c>
      <c r="O400" s="35">
        <f t="shared" si="46"/>
        <v>0</v>
      </c>
    </row>
    <row r="401" spans="1:15" s="36" customFormat="1" ht="28.5" x14ac:dyDescent="0.2">
      <c r="A401" s="30">
        <v>382</v>
      </c>
      <c r="B401" s="77" t="s">
        <v>419</v>
      </c>
      <c r="C401" s="31"/>
      <c r="D401" s="37">
        <v>12</v>
      </c>
      <c r="E401" s="37" t="s">
        <v>44</v>
      </c>
      <c r="F401" s="32">
        <v>0</v>
      </c>
      <c r="G401" s="33">
        <v>0</v>
      </c>
      <c r="H401" s="34">
        <f t="shared" si="40"/>
        <v>0</v>
      </c>
      <c r="I401" s="33">
        <v>0</v>
      </c>
      <c r="J401" s="34">
        <f t="shared" si="41"/>
        <v>0</v>
      </c>
      <c r="K401" s="34">
        <f t="shared" si="42"/>
        <v>0</v>
      </c>
      <c r="L401" s="34">
        <f t="shared" si="43"/>
        <v>0</v>
      </c>
      <c r="M401" s="34">
        <f t="shared" si="44"/>
        <v>0</v>
      </c>
      <c r="N401" s="34">
        <f t="shared" si="45"/>
        <v>0</v>
      </c>
      <c r="O401" s="35">
        <f t="shared" si="46"/>
        <v>0</v>
      </c>
    </row>
    <row r="402" spans="1:15" s="36" customFormat="1" ht="15.75" x14ac:dyDescent="0.2">
      <c r="A402" s="30">
        <v>383</v>
      </c>
      <c r="B402" s="77" t="s">
        <v>420</v>
      </c>
      <c r="C402" s="31"/>
      <c r="D402" s="37">
        <v>12</v>
      </c>
      <c r="E402" s="37" t="s">
        <v>44</v>
      </c>
      <c r="F402" s="32">
        <v>0</v>
      </c>
      <c r="G402" s="33">
        <v>0</v>
      </c>
      <c r="H402" s="34">
        <f t="shared" si="40"/>
        <v>0</v>
      </c>
      <c r="I402" s="33">
        <v>0</v>
      </c>
      <c r="J402" s="34">
        <f t="shared" si="41"/>
        <v>0</v>
      </c>
      <c r="K402" s="34">
        <f t="shared" si="42"/>
        <v>0</v>
      </c>
      <c r="L402" s="34">
        <f t="shared" si="43"/>
        <v>0</v>
      </c>
      <c r="M402" s="34">
        <f t="shared" si="44"/>
        <v>0</v>
      </c>
      <c r="N402" s="34">
        <f t="shared" si="45"/>
        <v>0</v>
      </c>
      <c r="O402" s="35">
        <f t="shared" si="46"/>
        <v>0</v>
      </c>
    </row>
    <row r="403" spans="1:15" s="36" customFormat="1" ht="15.75" x14ac:dyDescent="0.2">
      <c r="A403" s="30">
        <v>384</v>
      </c>
      <c r="B403" s="77" t="s">
        <v>421</v>
      </c>
      <c r="C403" s="31"/>
      <c r="D403" s="37">
        <v>12</v>
      </c>
      <c r="E403" s="37" t="s">
        <v>44</v>
      </c>
      <c r="F403" s="32">
        <v>0</v>
      </c>
      <c r="G403" s="33">
        <v>0</v>
      </c>
      <c r="H403" s="34">
        <f t="shared" si="40"/>
        <v>0</v>
      </c>
      <c r="I403" s="33">
        <v>0</v>
      </c>
      <c r="J403" s="34">
        <f t="shared" si="41"/>
        <v>0</v>
      </c>
      <c r="K403" s="34">
        <f t="shared" si="42"/>
        <v>0</v>
      </c>
      <c r="L403" s="34">
        <f t="shared" si="43"/>
        <v>0</v>
      </c>
      <c r="M403" s="34">
        <f t="shared" si="44"/>
        <v>0</v>
      </c>
      <c r="N403" s="34">
        <f t="shared" si="45"/>
        <v>0</v>
      </c>
      <c r="O403" s="35">
        <f t="shared" si="46"/>
        <v>0</v>
      </c>
    </row>
    <row r="404" spans="1:15" s="36" customFormat="1" ht="15.75" x14ac:dyDescent="0.2">
      <c r="A404" s="30">
        <v>385</v>
      </c>
      <c r="B404" s="77" t="s">
        <v>422</v>
      </c>
      <c r="C404" s="31"/>
      <c r="D404" s="37">
        <v>12</v>
      </c>
      <c r="E404" s="37" t="s">
        <v>44</v>
      </c>
      <c r="F404" s="32">
        <v>0</v>
      </c>
      <c r="G404" s="33">
        <v>0</v>
      </c>
      <c r="H404" s="34">
        <f t="shared" si="40"/>
        <v>0</v>
      </c>
      <c r="I404" s="33">
        <v>0</v>
      </c>
      <c r="J404" s="34">
        <f t="shared" si="41"/>
        <v>0</v>
      </c>
      <c r="K404" s="34">
        <f t="shared" si="42"/>
        <v>0</v>
      </c>
      <c r="L404" s="34">
        <f t="shared" si="43"/>
        <v>0</v>
      </c>
      <c r="M404" s="34">
        <f t="shared" si="44"/>
        <v>0</v>
      </c>
      <c r="N404" s="34">
        <f t="shared" si="45"/>
        <v>0</v>
      </c>
      <c r="O404" s="35">
        <f t="shared" si="46"/>
        <v>0</v>
      </c>
    </row>
    <row r="405" spans="1:15" s="36" customFormat="1" ht="15.75" x14ac:dyDescent="0.2">
      <c r="A405" s="30">
        <v>386</v>
      </c>
      <c r="B405" s="77" t="s">
        <v>423</v>
      </c>
      <c r="C405" s="31"/>
      <c r="D405" s="37">
        <v>12</v>
      </c>
      <c r="E405" s="37" t="s">
        <v>44</v>
      </c>
      <c r="F405" s="32">
        <v>0</v>
      </c>
      <c r="G405" s="33">
        <v>0</v>
      </c>
      <c r="H405" s="34">
        <f t="shared" ref="H405:H468" si="47">+ROUND(F405*G405,0)</f>
        <v>0</v>
      </c>
      <c r="I405" s="33">
        <v>0</v>
      </c>
      <c r="J405" s="34">
        <f t="shared" ref="J405:J468" si="48">ROUND(F405*I405,0)</f>
        <v>0</v>
      </c>
      <c r="K405" s="34">
        <f t="shared" ref="K405:K468" si="49">ROUND(F405+H405+J405,0)</f>
        <v>0</v>
      </c>
      <c r="L405" s="34">
        <f t="shared" ref="L405:L468" si="50">ROUND(F405*D405,0)</f>
        <v>0</v>
      </c>
      <c r="M405" s="34">
        <f t="shared" ref="M405:M468" si="51">ROUND(L405*G405,0)</f>
        <v>0</v>
      </c>
      <c r="N405" s="34">
        <f t="shared" ref="N405:N468" si="52">ROUND(L405*I405,0)</f>
        <v>0</v>
      </c>
      <c r="O405" s="35">
        <f t="shared" ref="O405:O468" si="53">ROUND(L405+N405+M405,0)</f>
        <v>0</v>
      </c>
    </row>
    <row r="406" spans="1:15" s="36" customFormat="1" ht="15.75" x14ac:dyDescent="0.2">
      <c r="A406" s="30">
        <v>387</v>
      </c>
      <c r="B406" s="77" t="s">
        <v>424</v>
      </c>
      <c r="C406" s="31"/>
      <c r="D406" s="37">
        <v>12</v>
      </c>
      <c r="E406" s="37" t="s">
        <v>44</v>
      </c>
      <c r="F406" s="32">
        <v>0</v>
      </c>
      <c r="G406" s="33">
        <v>0</v>
      </c>
      <c r="H406" s="34">
        <f t="shared" si="47"/>
        <v>0</v>
      </c>
      <c r="I406" s="33">
        <v>0</v>
      </c>
      <c r="J406" s="34">
        <f t="shared" si="48"/>
        <v>0</v>
      </c>
      <c r="K406" s="34">
        <f t="shared" si="49"/>
        <v>0</v>
      </c>
      <c r="L406" s="34">
        <f t="shared" si="50"/>
        <v>0</v>
      </c>
      <c r="M406" s="34">
        <f t="shared" si="51"/>
        <v>0</v>
      </c>
      <c r="N406" s="34">
        <f t="shared" si="52"/>
        <v>0</v>
      </c>
      <c r="O406" s="35">
        <f t="shared" si="53"/>
        <v>0</v>
      </c>
    </row>
    <row r="407" spans="1:15" s="36" customFormat="1" ht="28.5" x14ac:dyDescent="0.2">
      <c r="A407" s="30">
        <v>388</v>
      </c>
      <c r="B407" s="77" t="s">
        <v>425</v>
      </c>
      <c r="C407" s="31"/>
      <c r="D407" s="37">
        <v>12</v>
      </c>
      <c r="E407" s="37" t="s">
        <v>44</v>
      </c>
      <c r="F407" s="32">
        <v>0</v>
      </c>
      <c r="G407" s="33">
        <v>0</v>
      </c>
      <c r="H407" s="34">
        <f t="shared" si="47"/>
        <v>0</v>
      </c>
      <c r="I407" s="33">
        <v>0</v>
      </c>
      <c r="J407" s="34">
        <f t="shared" si="48"/>
        <v>0</v>
      </c>
      <c r="K407" s="34">
        <f t="shared" si="49"/>
        <v>0</v>
      </c>
      <c r="L407" s="34">
        <f t="shared" si="50"/>
        <v>0</v>
      </c>
      <c r="M407" s="34">
        <f t="shared" si="51"/>
        <v>0</v>
      </c>
      <c r="N407" s="34">
        <f t="shared" si="52"/>
        <v>0</v>
      </c>
      <c r="O407" s="35">
        <f t="shared" si="53"/>
        <v>0</v>
      </c>
    </row>
    <row r="408" spans="1:15" s="36" customFormat="1" ht="15.75" x14ac:dyDescent="0.2">
      <c r="A408" s="30">
        <v>389</v>
      </c>
      <c r="B408" s="77" t="s">
        <v>426</v>
      </c>
      <c r="C408" s="31"/>
      <c r="D408" s="37">
        <v>12</v>
      </c>
      <c r="E408" s="37" t="s">
        <v>44</v>
      </c>
      <c r="F408" s="32">
        <v>0</v>
      </c>
      <c r="G408" s="33">
        <v>0</v>
      </c>
      <c r="H408" s="34">
        <f t="shared" si="47"/>
        <v>0</v>
      </c>
      <c r="I408" s="33">
        <v>0</v>
      </c>
      <c r="J408" s="34">
        <f t="shared" si="48"/>
        <v>0</v>
      </c>
      <c r="K408" s="34">
        <f t="shared" si="49"/>
        <v>0</v>
      </c>
      <c r="L408" s="34">
        <f t="shared" si="50"/>
        <v>0</v>
      </c>
      <c r="M408" s="34">
        <f t="shared" si="51"/>
        <v>0</v>
      </c>
      <c r="N408" s="34">
        <f t="shared" si="52"/>
        <v>0</v>
      </c>
      <c r="O408" s="35">
        <f t="shared" si="53"/>
        <v>0</v>
      </c>
    </row>
    <row r="409" spans="1:15" s="36" customFormat="1" ht="15.75" x14ac:dyDescent="0.2">
      <c r="A409" s="30">
        <v>390</v>
      </c>
      <c r="B409" s="77" t="s">
        <v>427</v>
      </c>
      <c r="C409" s="31"/>
      <c r="D409" s="37">
        <v>12</v>
      </c>
      <c r="E409" s="37" t="s">
        <v>44</v>
      </c>
      <c r="F409" s="32">
        <v>0</v>
      </c>
      <c r="G409" s="33">
        <v>0</v>
      </c>
      <c r="H409" s="34">
        <f t="shared" si="47"/>
        <v>0</v>
      </c>
      <c r="I409" s="33">
        <v>0</v>
      </c>
      <c r="J409" s="34">
        <f t="shared" si="48"/>
        <v>0</v>
      </c>
      <c r="K409" s="34">
        <f t="shared" si="49"/>
        <v>0</v>
      </c>
      <c r="L409" s="34">
        <f t="shared" si="50"/>
        <v>0</v>
      </c>
      <c r="M409" s="34">
        <f t="shared" si="51"/>
        <v>0</v>
      </c>
      <c r="N409" s="34">
        <f t="shared" si="52"/>
        <v>0</v>
      </c>
      <c r="O409" s="35">
        <f t="shared" si="53"/>
        <v>0</v>
      </c>
    </row>
    <row r="410" spans="1:15" s="36" customFormat="1" ht="15.75" x14ac:dyDescent="0.2">
      <c r="A410" s="30">
        <v>391</v>
      </c>
      <c r="B410" s="77" t="s">
        <v>428</v>
      </c>
      <c r="C410" s="31"/>
      <c r="D410" s="37">
        <v>12</v>
      </c>
      <c r="E410" s="37" t="s">
        <v>44</v>
      </c>
      <c r="F410" s="32">
        <v>0</v>
      </c>
      <c r="G410" s="33">
        <v>0</v>
      </c>
      <c r="H410" s="34">
        <f t="shared" si="47"/>
        <v>0</v>
      </c>
      <c r="I410" s="33">
        <v>0</v>
      </c>
      <c r="J410" s="34">
        <f t="shared" si="48"/>
        <v>0</v>
      </c>
      <c r="K410" s="34">
        <f t="shared" si="49"/>
        <v>0</v>
      </c>
      <c r="L410" s="34">
        <f t="shared" si="50"/>
        <v>0</v>
      </c>
      <c r="M410" s="34">
        <f t="shared" si="51"/>
        <v>0</v>
      </c>
      <c r="N410" s="34">
        <f t="shared" si="52"/>
        <v>0</v>
      </c>
      <c r="O410" s="35">
        <f t="shared" si="53"/>
        <v>0</v>
      </c>
    </row>
    <row r="411" spans="1:15" s="36" customFormat="1" ht="15.75" x14ac:dyDescent="0.2">
      <c r="A411" s="30">
        <v>392</v>
      </c>
      <c r="B411" s="77" t="s">
        <v>429</v>
      </c>
      <c r="C411" s="31"/>
      <c r="D411" s="37">
        <v>12</v>
      </c>
      <c r="E411" s="37" t="s">
        <v>44</v>
      </c>
      <c r="F411" s="32">
        <v>0</v>
      </c>
      <c r="G411" s="33">
        <v>0</v>
      </c>
      <c r="H411" s="34">
        <f t="shared" si="47"/>
        <v>0</v>
      </c>
      <c r="I411" s="33">
        <v>0</v>
      </c>
      <c r="J411" s="34">
        <f t="shared" si="48"/>
        <v>0</v>
      </c>
      <c r="K411" s="34">
        <f t="shared" si="49"/>
        <v>0</v>
      </c>
      <c r="L411" s="34">
        <f t="shared" si="50"/>
        <v>0</v>
      </c>
      <c r="M411" s="34">
        <f t="shared" si="51"/>
        <v>0</v>
      </c>
      <c r="N411" s="34">
        <f t="shared" si="52"/>
        <v>0</v>
      </c>
      <c r="O411" s="35">
        <f t="shared" si="53"/>
        <v>0</v>
      </c>
    </row>
    <row r="412" spans="1:15" s="36" customFormat="1" ht="15.75" x14ac:dyDescent="0.2">
      <c r="A412" s="30">
        <v>393</v>
      </c>
      <c r="B412" s="77" t="s">
        <v>430</v>
      </c>
      <c r="C412" s="31"/>
      <c r="D412" s="37">
        <v>12</v>
      </c>
      <c r="E412" s="37" t="s">
        <v>44</v>
      </c>
      <c r="F412" s="32">
        <v>0</v>
      </c>
      <c r="G412" s="33">
        <v>0</v>
      </c>
      <c r="H412" s="34">
        <f t="shared" si="47"/>
        <v>0</v>
      </c>
      <c r="I412" s="33">
        <v>0</v>
      </c>
      <c r="J412" s="34">
        <f t="shared" si="48"/>
        <v>0</v>
      </c>
      <c r="K412" s="34">
        <f t="shared" si="49"/>
        <v>0</v>
      </c>
      <c r="L412" s="34">
        <f t="shared" si="50"/>
        <v>0</v>
      </c>
      <c r="M412" s="34">
        <f t="shared" si="51"/>
        <v>0</v>
      </c>
      <c r="N412" s="34">
        <f t="shared" si="52"/>
        <v>0</v>
      </c>
      <c r="O412" s="35">
        <f t="shared" si="53"/>
        <v>0</v>
      </c>
    </row>
    <row r="413" spans="1:15" s="36" customFormat="1" ht="15.75" x14ac:dyDescent="0.2">
      <c r="A413" s="30">
        <v>394</v>
      </c>
      <c r="B413" s="77" t="s">
        <v>431</v>
      </c>
      <c r="C413" s="31"/>
      <c r="D413" s="37">
        <v>12</v>
      </c>
      <c r="E413" s="37" t="s">
        <v>44</v>
      </c>
      <c r="F413" s="32">
        <v>0</v>
      </c>
      <c r="G413" s="33">
        <v>0</v>
      </c>
      <c r="H413" s="34">
        <f t="shared" si="47"/>
        <v>0</v>
      </c>
      <c r="I413" s="33">
        <v>0</v>
      </c>
      <c r="J413" s="34">
        <f t="shared" si="48"/>
        <v>0</v>
      </c>
      <c r="K413" s="34">
        <f t="shared" si="49"/>
        <v>0</v>
      </c>
      <c r="L413" s="34">
        <f t="shared" si="50"/>
        <v>0</v>
      </c>
      <c r="M413" s="34">
        <f t="shared" si="51"/>
        <v>0</v>
      </c>
      <c r="N413" s="34">
        <f t="shared" si="52"/>
        <v>0</v>
      </c>
      <c r="O413" s="35">
        <f t="shared" si="53"/>
        <v>0</v>
      </c>
    </row>
    <row r="414" spans="1:15" s="36" customFormat="1" ht="15.75" x14ac:dyDescent="0.2">
      <c r="A414" s="30">
        <v>395</v>
      </c>
      <c r="B414" s="77" t="s">
        <v>432</v>
      </c>
      <c r="C414" s="31"/>
      <c r="D414" s="37">
        <v>12</v>
      </c>
      <c r="E414" s="37" t="s">
        <v>44</v>
      </c>
      <c r="F414" s="32">
        <v>0</v>
      </c>
      <c r="G414" s="33">
        <v>0</v>
      </c>
      <c r="H414" s="34">
        <f t="shared" si="47"/>
        <v>0</v>
      </c>
      <c r="I414" s="33">
        <v>0</v>
      </c>
      <c r="J414" s="34">
        <f t="shared" si="48"/>
        <v>0</v>
      </c>
      <c r="K414" s="34">
        <f t="shared" si="49"/>
        <v>0</v>
      </c>
      <c r="L414" s="34">
        <f t="shared" si="50"/>
        <v>0</v>
      </c>
      <c r="M414" s="34">
        <f t="shared" si="51"/>
        <v>0</v>
      </c>
      <c r="N414" s="34">
        <f t="shared" si="52"/>
        <v>0</v>
      </c>
      <c r="O414" s="35">
        <f t="shared" si="53"/>
        <v>0</v>
      </c>
    </row>
    <row r="415" spans="1:15" s="36" customFormat="1" ht="15.75" x14ac:dyDescent="0.2">
      <c r="A415" s="30">
        <v>396</v>
      </c>
      <c r="B415" s="77" t="s">
        <v>433</v>
      </c>
      <c r="C415" s="31"/>
      <c r="D415" s="37">
        <v>12</v>
      </c>
      <c r="E415" s="37" t="s">
        <v>44</v>
      </c>
      <c r="F415" s="32">
        <v>0</v>
      </c>
      <c r="G415" s="33">
        <v>0</v>
      </c>
      <c r="H415" s="34">
        <f t="shared" si="47"/>
        <v>0</v>
      </c>
      <c r="I415" s="33">
        <v>0</v>
      </c>
      <c r="J415" s="34">
        <f t="shared" si="48"/>
        <v>0</v>
      </c>
      <c r="K415" s="34">
        <f t="shared" si="49"/>
        <v>0</v>
      </c>
      <c r="L415" s="34">
        <f t="shared" si="50"/>
        <v>0</v>
      </c>
      <c r="M415" s="34">
        <f t="shared" si="51"/>
        <v>0</v>
      </c>
      <c r="N415" s="34">
        <f t="shared" si="52"/>
        <v>0</v>
      </c>
      <c r="O415" s="35">
        <f t="shared" si="53"/>
        <v>0</v>
      </c>
    </row>
    <row r="416" spans="1:15" s="36" customFormat="1" ht="15.75" x14ac:dyDescent="0.2">
      <c r="A416" s="30">
        <v>397</v>
      </c>
      <c r="B416" s="77" t="s">
        <v>434</v>
      </c>
      <c r="C416" s="31"/>
      <c r="D416" s="37">
        <v>12</v>
      </c>
      <c r="E416" s="37" t="s">
        <v>44</v>
      </c>
      <c r="F416" s="32">
        <v>0</v>
      </c>
      <c r="G416" s="33">
        <v>0</v>
      </c>
      <c r="H416" s="34">
        <f t="shared" si="47"/>
        <v>0</v>
      </c>
      <c r="I416" s="33">
        <v>0</v>
      </c>
      <c r="J416" s="34">
        <f t="shared" si="48"/>
        <v>0</v>
      </c>
      <c r="K416" s="34">
        <f t="shared" si="49"/>
        <v>0</v>
      </c>
      <c r="L416" s="34">
        <f t="shared" si="50"/>
        <v>0</v>
      </c>
      <c r="M416" s="34">
        <f t="shared" si="51"/>
        <v>0</v>
      </c>
      <c r="N416" s="34">
        <f t="shared" si="52"/>
        <v>0</v>
      </c>
      <c r="O416" s="35">
        <f t="shared" si="53"/>
        <v>0</v>
      </c>
    </row>
    <row r="417" spans="1:15" s="36" customFormat="1" ht="15.75" x14ac:dyDescent="0.2">
      <c r="A417" s="30">
        <v>398</v>
      </c>
      <c r="B417" s="77" t="s">
        <v>435</v>
      </c>
      <c r="C417" s="31"/>
      <c r="D417" s="37">
        <v>12</v>
      </c>
      <c r="E417" s="37" t="s">
        <v>44</v>
      </c>
      <c r="F417" s="32">
        <v>0</v>
      </c>
      <c r="G417" s="33">
        <v>0</v>
      </c>
      <c r="H417" s="34">
        <f t="shared" si="47"/>
        <v>0</v>
      </c>
      <c r="I417" s="33">
        <v>0</v>
      </c>
      <c r="J417" s="34">
        <f t="shared" si="48"/>
        <v>0</v>
      </c>
      <c r="K417" s="34">
        <f t="shared" si="49"/>
        <v>0</v>
      </c>
      <c r="L417" s="34">
        <f t="shared" si="50"/>
        <v>0</v>
      </c>
      <c r="M417" s="34">
        <f t="shared" si="51"/>
        <v>0</v>
      </c>
      <c r="N417" s="34">
        <f t="shared" si="52"/>
        <v>0</v>
      </c>
      <c r="O417" s="35">
        <f t="shared" si="53"/>
        <v>0</v>
      </c>
    </row>
    <row r="418" spans="1:15" s="36" customFormat="1" ht="15.75" x14ac:dyDescent="0.2">
      <c r="A418" s="30">
        <v>399</v>
      </c>
      <c r="B418" s="77" t="s">
        <v>436</v>
      </c>
      <c r="C418" s="31"/>
      <c r="D418" s="37">
        <v>12</v>
      </c>
      <c r="E418" s="37" t="s">
        <v>44</v>
      </c>
      <c r="F418" s="32">
        <v>0</v>
      </c>
      <c r="G418" s="33">
        <v>0</v>
      </c>
      <c r="H418" s="34">
        <f t="shared" si="47"/>
        <v>0</v>
      </c>
      <c r="I418" s="33">
        <v>0</v>
      </c>
      <c r="J418" s="34">
        <f t="shared" si="48"/>
        <v>0</v>
      </c>
      <c r="K418" s="34">
        <f t="shared" si="49"/>
        <v>0</v>
      </c>
      <c r="L418" s="34">
        <f t="shared" si="50"/>
        <v>0</v>
      </c>
      <c r="M418" s="34">
        <f t="shared" si="51"/>
        <v>0</v>
      </c>
      <c r="N418" s="34">
        <f t="shared" si="52"/>
        <v>0</v>
      </c>
      <c r="O418" s="35">
        <f t="shared" si="53"/>
        <v>0</v>
      </c>
    </row>
    <row r="419" spans="1:15" s="36" customFormat="1" ht="15.75" x14ac:dyDescent="0.2">
      <c r="A419" s="30">
        <v>400</v>
      </c>
      <c r="B419" s="77" t="s">
        <v>437</v>
      </c>
      <c r="C419" s="31"/>
      <c r="D419" s="37">
        <v>12</v>
      </c>
      <c r="E419" s="37" t="s">
        <v>44</v>
      </c>
      <c r="F419" s="32">
        <v>0</v>
      </c>
      <c r="G419" s="33">
        <v>0</v>
      </c>
      <c r="H419" s="34">
        <f t="shared" si="47"/>
        <v>0</v>
      </c>
      <c r="I419" s="33">
        <v>0</v>
      </c>
      <c r="J419" s="34">
        <f t="shared" si="48"/>
        <v>0</v>
      </c>
      <c r="K419" s="34">
        <f t="shared" si="49"/>
        <v>0</v>
      </c>
      <c r="L419" s="34">
        <f t="shared" si="50"/>
        <v>0</v>
      </c>
      <c r="M419" s="34">
        <f t="shared" si="51"/>
        <v>0</v>
      </c>
      <c r="N419" s="34">
        <f t="shared" si="52"/>
        <v>0</v>
      </c>
      <c r="O419" s="35">
        <f t="shared" si="53"/>
        <v>0</v>
      </c>
    </row>
    <row r="420" spans="1:15" s="36" customFormat="1" ht="15.75" x14ac:dyDescent="0.2">
      <c r="A420" s="30">
        <v>401</v>
      </c>
      <c r="B420" s="77" t="s">
        <v>438</v>
      </c>
      <c r="C420" s="31"/>
      <c r="D420" s="37">
        <v>12</v>
      </c>
      <c r="E420" s="37" t="s">
        <v>44</v>
      </c>
      <c r="F420" s="32">
        <v>0</v>
      </c>
      <c r="G420" s="33">
        <v>0</v>
      </c>
      <c r="H420" s="34">
        <f t="shared" si="47"/>
        <v>0</v>
      </c>
      <c r="I420" s="33">
        <v>0</v>
      </c>
      <c r="J420" s="34">
        <f t="shared" si="48"/>
        <v>0</v>
      </c>
      <c r="K420" s="34">
        <f t="shared" si="49"/>
        <v>0</v>
      </c>
      <c r="L420" s="34">
        <f t="shared" si="50"/>
        <v>0</v>
      </c>
      <c r="M420" s="34">
        <f t="shared" si="51"/>
        <v>0</v>
      </c>
      <c r="N420" s="34">
        <f t="shared" si="52"/>
        <v>0</v>
      </c>
      <c r="O420" s="35">
        <f t="shared" si="53"/>
        <v>0</v>
      </c>
    </row>
    <row r="421" spans="1:15" s="36" customFormat="1" ht="15.75" x14ac:dyDescent="0.2">
      <c r="A421" s="30">
        <v>402</v>
      </c>
      <c r="B421" s="77" t="s">
        <v>439</v>
      </c>
      <c r="C421" s="31"/>
      <c r="D421" s="37">
        <v>12</v>
      </c>
      <c r="E421" s="37" t="s">
        <v>44</v>
      </c>
      <c r="F421" s="32">
        <v>0</v>
      </c>
      <c r="G421" s="33">
        <v>0</v>
      </c>
      <c r="H421" s="34">
        <f t="shared" si="47"/>
        <v>0</v>
      </c>
      <c r="I421" s="33">
        <v>0</v>
      </c>
      <c r="J421" s="34">
        <f t="shared" si="48"/>
        <v>0</v>
      </c>
      <c r="K421" s="34">
        <f t="shared" si="49"/>
        <v>0</v>
      </c>
      <c r="L421" s="34">
        <f t="shared" si="50"/>
        <v>0</v>
      </c>
      <c r="M421" s="34">
        <f t="shared" si="51"/>
        <v>0</v>
      </c>
      <c r="N421" s="34">
        <f t="shared" si="52"/>
        <v>0</v>
      </c>
      <c r="O421" s="35">
        <f t="shared" si="53"/>
        <v>0</v>
      </c>
    </row>
    <row r="422" spans="1:15" s="36" customFormat="1" ht="15.75" x14ac:dyDescent="0.2">
      <c r="A422" s="30">
        <v>403</v>
      </c>
      <c r="B422" s="77" t="s">
        <v>440</v>
      </c>
      <c r="C422" s="31"/>
      <c r="D422" s="37">
        <v>12</v>
      </c>
      <c r="E422" s="37" t="s">
        <v>44</v>
      </c>
      <c r="F422" s="32">
        <v>0</v>
      </c>
      <c r="G422" s="33">
        <v>0</v>
      </c>
      <c r="H422" s="34">
        <f t="shared" si="47"/>
        <v>0</v>
      </c>
      <c r="I422" s="33">
        <v>0</v>
      </c>
      <c r="J422" s="34">
        <f t="shared" si="48"/>
        <v>0</v>
      </c>
      <c r="K422" s="34">
        <f t="shared" si="49"/>
        <v>0</v>
      </c>
      <c r="L422" s="34">
        <f t="shared" si="50"/>
        <v>0</v>
      </c>
      <c r="M422" s="34">
        <f t="shared" si="51"/>
        <v>0</v>
      </c>
      <c r="N422" s="34">
        <f t="shared" si="52"/>
        <v>0</v>
      </c>
      <c r="O422" s="35">
        <f t="shared" si="53"/>
        <v>0</v>
      </c>
    </row>
    <row r="423" spans="1:15" s="36" customFormat="1" ht="15.75" x14ac:dyDescent="0.2">
      <c r="A423" s="30">
        <v>404</v>
      </c>
      <c r="B423" s="77" t="s">
        <v>441</v>
      </c>
      <c r="C423" s="31"/>
      <c r="D423" s="37">
        <v>12</v>
      </c>
      <c r="E423" s="37" t="s">
        <v>44</v>
      </c>
      <c r="F423" s="32">
        <v>0</v>
      </c>
      <c r="G423" s="33">
        <v>0</v>
      </c>
      <c r="H423" s="34">
        <f t="shared" si="47"/>
        <v>0</v>
      </c>
      <c r="I423" s="33">
        <v>0</v>
      </c>
      <c r="J423" s="34">
        <f t="shared" si="48"/>
        <v>0</v>
      </c>
      <c r="K423" s="34">
        <f t="shared" si="49"/>
        <v>0</v>
      </c>
      <c r="L423" s="34">
        <f t="shared" si="50"/>
        <v>0</v>
      </c>
      <c r="M423" s="34">
        <f t="shared" si="51"/>
        <v>0</v>
      </c>
      <c r="N423" s="34">
        <f t="shared" si="52"/>
        <v>0</v>
      </c>
      <c r="O423" s="35">
        <f t="shared" si="53"/>
        <v>0</v>
      </c>
    </row>
    <row r="424" spans="1:15" s="36" customFormat="1" ht="15.75" x14ac:dyDescent="0.2">
      <c r="A424" s="30">
        <v>405</v>
      </c>
      <c r="B424" s="77" t="s">
        <v>442</v>
      </c>
      <c r="C424" s="31"/>
      <c r="D424" s="37">
        <v>12</v>
      </c>
      <c r="E424" s="37" t="s">
        <v>44</v>
      </c>
      <c r="F424" s="32">
        <v>0</v>
      </c>
      <c r="G424" s="33">
        <v>0</v>
      </c>
      <c r="H424" s="34">
        <f t="shared" si="47"/>
        <v>0</v>
      </c>
      <c r="I424" s="33">
        <v>0</v>
      </c>
      <c r="J424" s="34">
        <f t="shared" si="48"/>
        <v>0</v>
      </c>
      <c r="K424" s="34">
        <f t="shared" si="49"/>
        <v>0</v>
      </c>
      <c r="L424" s="34">
        <f t="shared" si="50"/>
        <v>0</v>
      </c>
      <c r="M424" s="34">
        <f t="shared" si="51"/>
        <v>0</v>
      </c>
      <c r="N424" s="34">
        <f t="shared" si="52"/>
        <v>0</v>
      </c>
      <c r="O424" s="35">
        <f t="shared" si="53"/>
        <v>0</v>
      </c>
    </row>
    <row r="425" spans="1:15" s="36" customFormat="1" ht="15.75" x14ac:dyDescent="0.2">
      <c r="A425" s="30">
        <v>406</v>
      </c>
      <c r="B425" s="77" t="s">
        <v>443</v>
      </c>
      <c r="C425" s="31"/>
      <c r="D425" s="37">
        <v>12</v>
      </c>
      <c r="E425" s="37" t="s">
        <v>44</v>
      </c>
      <c r="F425" s="32">
        <v>0</v>
      </c>
      <c r="G425" s="33">
        <v>0</v>
      </c>
      <c r="H425" s="34">
        <f t="shared" si="47"/>
        <v>0</v>
      </c>
      <c r="I425" s="33">
        <v>0</v>
      </c>
      <c r="J425" s="34">
        <f t="shared" si="48"/>
        <v>0</v>
      </c>
      <c r="K425" s="34">
        <f t="shared" si="49"/>
        <v>0</v>
      </c>
      <c r="L425" s="34">
        <f t="shared" si="50"/>
        <v>0</v>
      </c>
      <c r="M425" s="34">
        <f t="shared" si="51"/>
        <v>0</v>
      </c>
      <c r="N425" s="34">
        <f t="shared" si="52"/>
        <v>0</v>
      </c>
      <c r="O425" s="35">
        <f t="shared" si="53"/>
        <v>0</v>
      </c>
    </row>
    <row r="426" spans="1:15" s="36" customFormat="1" ht="28.5" x14ac:dyDescent="0.2">
      <c r="A426" s="30">
        <v>407</v>
      </c>
      <c r="B426" s="77" t="s">
        <v>444</v>
      </c>
      <c r="C426" s="31"/>
      <c r="D426" s="37">
        <v>12</v>
      </c>
      <c r="E426" s="37" t="s">
        <v>44</v>
      </c>
      <c r="F426" s="32">
        <v>0</v>
      </c>
      <c r="G426" s="33">
        <v>0</v>
      </c>
      <c r="H426" s="34">
        <f t="shared" si="47"/>
        <v>0</v>
      </c>
      <c r="I426" s="33">
        <v>0</v>
      </c>
      <c r="J426" s="34">
        <f t="shared" si="48"/>
        <v>0</v>
      </c>
      <c r="K426" s="34">
        <f t="shared" si="49"/>
        <v>0</v>
      </c>
      <c r="L426" s="34">
        <f t="shared" si="50"/>
        <v>0</v>
      </c>
      <c r="M426" s="34">
        <f t="shared" si="51"/>
        <v>0</v>
      </c>
      <c r="N426" s="34">
        <f t="shared" si="52"/>
        <v>0</v>
      </c>
      <c r="O426" s="35">
        <f t="shared" si="53"/>
        <v>0</v>
      </c>
    </row>
    <row r="427" spans="1:15" s="36" customFormat="1" ht="15.75" x14ac:dyDescent="0.2">
      <c r="A427" s="30">
        <v>408</v>
      </c>
      <c r="B427" s="77" t="s">
        <v>445</v>
      </c>
      <c r="C427" s="31"/>
      <c r="D427" s="37">
        <v>12</v>
      </c>
      <c r="E427" s="37" t="s">
        <v>44</v>
      </c>
      <c r="F427" s="32">
        <v>0</v>
      </c>
      <c r="G427" s="33">
        <v>0</v>
      </c>
      <c r="H427" s="34">
        <f t="shared" si="47"/>
        <v>0</v>
      </c>
      <c r="I427" s="33">
        <v>0</v>
      </c>
      <c r="J427" s="34">
        <f t="shared" si="48"/>
        <v>0</v>
      </c>
      <c r="K427" s="34">
        <f t="shared" si="49"/>
        <v>0</v>
      </c>
      <c r="L427" s="34">
        <f t="shared" si="50"/>
        <v>0</v>
      </c>
      <c r="M427" s="34">
        <f t="shared" si="51"/>
        <v>0</v>
      </c>
      <c r="N427" s="34">
        <f t="shared" si="52"/>
        <v>0</v>
      </c>
      <c r="O427" s="35">
        <f t="shared" si="53"/>
        <v>0</v>
      </c>
    </row>
    <row r="428" spans="1:15" s="36" customFormat="1" ht="15.75" x14ac:dyDescent="0.2">
      <c r="A428" s="30">
        <v>409</v>
      </c>
      <c r="B428" s="77" t="s">
        <v>446</v>
      </c>
      <c r="C428" s="31"/>
      <c r="D428" s="37">
        <v>12</v>
      </c>
      <c r="E428" s="37" t="s">
        <v>44</v>
      </c>
      <c r="F428" s="32">
        <v>0</v>
      </c>
      <c r="G428" s="33">
        <v>0</v>
      </c>
      <c r="H428" s="34">
        <f t="shared" si="47"/>
        <v>0</v>
      </c>
      <c r="I428" s="33">
        <v>0</v>
      </c>
      <c r="J428" s="34">
        <f t="shared" si="48"/>
        <v>0</v>
      </c>
      <c r="K428" s="34">
        <f t="shared" si="49"/>
        <v>0</v>
      </c>
      <c r="L428" s="34">
        <f t="shared" si="50"/>
        <v>0</v>
      </c>
      <c r="M428" s="34">
        <f t="shared" si="51"/>
        <v>0</v>
      </c>
      <c r="N428" s="34">
        <f t="shared" si="52"/>
        <v>0</v>
      </c>
      <c r="O428" s="35">
        <f t="shared" si="53"/>
        <v>0</v>
      </c>
    </row>
    <row r="429" spans="1:15" s="36" customFormat="1" ht="15.75" x14ac:dyDescent="0.2">
      <c r="A429" s="30">
        <v>410</v>
      </c>
      <c r="B429" s="77" t="s">
        <v>447</v>
      </c>
      <c r="C429" s="31"/>
      <c r="D429" s="37">
        <v>12</v>
      </c>
      <c r="E429" s="37" t="s">
        <v>44</v>
      </c>
      <c r="F429" s="32">
        <v>0</v>
      </c>
      <c r="G429" s="33">
        <v>0</v>
      </c>
      <c r="H429" s="34">
        <f t="shared" si="47"/>
        <v>0</v>
      </c>
      <c r="I429" s="33">
        <v>0</v>
      </c>
      <c r="J429" s="34">
        <f t="shared" si="48"/>
        <v>0</v>
      </c>
      <c r="K429" s="34">
        <f t="shared" si="49"/>
        <v>0</v>
      </c>
      <c r="L429" s="34">
        <f t="shared" si="50"/>
        <v>0</v>
      </c>
      <c r="M429" s="34">
        <f t="shared" si="51"/>
        <v>0</v>
      </c>
      <c r="N429" s="34">
        <f t="shared" si="52"/>
        <v>0</v>
      </c>
      <c r="O429" s="35">
        <f t="shared" si="53"/>
        <v>0</v>
      </c>
    </row>
    <row r="430" spans="1:15" s="36" customFormat="1" ht="28.5" x14ac:dyDescent="0.2">
      <c r="A430" s="30">
        <v>411</v>
      </c>
      <c r="B430" s="77" t="s">
        <v>448</v>
      </c>
      <c r="C430" s="31"/>
      <c r="D430" s="37">
        <v>1</v>
      </c>
      <c r="E430" s="37" t="s">
        <v>44</v>
      </c>
      <c r="F430" s="32">
        <v>0</v>
      </c>
      <c r="G430" s="33">
        <v>0</v>
      </c>
      <c r="H430" s="34">
        <f t="shared" si="47"/>
        <v>0</v>
      </c>
      <c r="I430" s="33">
        <v>0</v>
      </c>
      <c r="J430" s="34">
        <f t="shared" si="48"/>
        <v>0</v>
      </c>
      <c r="K430" s="34">
        <f t="shared" si="49"/>
        <v>0</v>
      </c>
      <c r="L430" s="34">
        <f t="shared" si="50"/>
        <v>0</v>
      </c>
      <c r="M430" s="34">
        <f t="shared" si="51"/>
        <v>0</v>
      </c>
      <c r="N430" s="34">
        <f t="shared" si="52"/>
        <v>0</v>
      </c>
      <c r="O430" s="35">
        <f t="shared" si="53"/>
        <v>0</v>
      </c>
    </row>
    <row r="431" spans="1:15" s="36" customFormat="1" ht="15.75" x14ac:dyDescent="0.2">
      <c r="A431" s="30">
        <v>412</v>
      </c>
      <c r="B431" s="77" t="s">
        <v>449</v>
      </c>
      <c r="C431" s="31"/>
      <c r="D431" s="37">
        <v>12</v>
      </c>
      <c r="E431" s="37" t="s">
        <v>44</v>
      </c>
      <c r="F431" s="32">
        <v>0</v>
      </c>
      <c r="G431" s="33">
        <v>0</v>
      </c>
      <c r="H431" s="34">
        <f t="shared" si="47"/>
        <v>0</v>
      </c>
      <c r="I431" s="33">
        <v>0</v>
      </c>
      <c r="J431" s="34">
        <f t="shared" si="48"/>
        <v>0</v>
      </c>
      <c r="K431" s="34">
        <f t="shared" si="49"/>
        <v>0</v>
      </c>
      <c r="L431" s="34">
        <f t="shared" si="50"/>
        <v>0</v>
      </c>
      <c r="M431" s="34">
        <f t="shared" si="51"/>
        <v>0</v>
      </c>
      <c r="N431" s="34">
        <f t="shared" si="52"/>
        <v>0</v>
      </c>
      <c r="O431" s="35">
        <f t="shared" si="53"/>
        <v>0</v>
      </c>
    </row>
    <row r="432" spans="1:15" s="36" customFormat="1" ht="15.75" x14ac:dyDescent="0.2">
      <c r="A432" s="30">
        <v>413</v>
      </c>
      <c r="B432" s="77" t="s">
        <v>450</v>
      </c>
      <c r="C432" s="31"/>
      <c r="D432" s="37">
        <v>12</v>
      </c>
      <c r="E432" s="37" t="s">
        <v>44</v>
      </c>
      <c r="F432" s="32">
        <v>0</v>
      </c>
      <c r="G432" s="33">
        <v>0</v>
      </c>
      <c r="H432" s="34">
        <f t="shared" si="47"/>
        <v>0</v>
      </c>
      <c r="I432" s="33">
        <v>0</v>
      </c>
      <c r="J432" s="34">
        <f t="shared" si="48"/>
        <v>0</v>
      </c>
      <c r="K432" s="34">
        <f t="shared" si="49"/>
        <v>0</v>
      </c>
      <c r="L432" s="34">
        <f t="shared" si="50"/>
        <v>0</v>
      </c>
      <c r="M432" s="34">
        <f t="shared" si="51"/>
        <v>0</v>
      </c>
      <c r="N432" s="34">
        <f t="shared" si="52"/>
        <v>0</v>
      </c>
      <c r="O432" s="35">
        <f t="shared" si="53"/>
        <v>0</v>
      </c>
    </row>
    <row r="433" spans="1:15" s="36" customFormat="1" ht="15.75" x14ac:dyDescent="0.2">
      <c r="A433" s="30">
        <v>414</v>
      </c>
      <c r="B433" s="77" t="s">
        <v>451</v>
      </c>
      <c r="C433" s="31"/>
      <c r="D433" s="37">
        <v>12</v>
      </c>
      <c r="E433" s="37" t="s">
        <v>44</v>
      </c>
      <c r="F433" s="32">
        <v>0</v>
      </c>
      <c r="G433" s="33">
        <v>0</v>
      </c>
      <c r="H433" s="34">
        <f t="shared" si="47"/>
        <v>0</v>
      </c>
      <c r="I433" s="33">
        <v>0</v>
      </c>
      <c r="J433" s="34">
        <f t="shared" si="48"/>
        <v>0</v>
      </c>
      <c r="K433" s="34">
        <f t="shared" si="49"/>
        <v>0</v>
      </c>
      <c r="L433" s="34">
        <f t="shared" si="50"/>
        <v>0</v>
      </c>
      <c r="M433" s="34">
        <f t="shared" si="51"/>
        <v>0</v>
      </c>
      <c r="N433" s="34">
        <f t="shared" si="52"/>
        <v>0</v>
      </c>
      <c r="O433" s="35">
        <f t="shared" si="53"/>
        <v>0</v>
      </c>
    </row>
    <row r="434" spans="1:15" s="36" customFormat="1" ht="15.75" x14ac:dyDescent="0.2">
      <c r="A434" s="30">
        <v>415</v>
      </c>
      <c r="B434" s="77" t="s">
        <v>452</v>
      </c>
      <c r="C434" s="31"/>
      <c r="D434" s="37">
        <v>12</v>
      </c>
      <c r="E434" s="37" t="s">
        <v>44</v>
      </c>
      <c r="F434" s="32">
        <v>0</v>
      </c>
      <c r="G434" s="33">
        <v>0</v>
      </c>
      <c r="H434" s="34">
        <f t="shared" si="47"/>
        <v>0</v>
      </c>
      <c r="I434" s="33">
        <v>0</v>
      </c>
      <c r="J434" s="34">
        <f t="shared" si="48"/>
        <v>0</v>
      </c>
      <c r="K434" s="34">
        <f t="shared" si="49"/>
        <v>0</v>
      </c>
      <c r="L434" s="34">
        <f t="shared" si="50"/>
        <v>0</v>
      </c>
      <c r="M434" s="34">
        <f t="shared" si="51"/>
        <v>0</v>
      </c>
      <c r="N434" s="34">
        <f t="shared" si="52"/>
        <v>0</v>
      </c>
      <c r="O434" s="35">
        <f t="shared" si="53"/>
        <v>0</v>
      </c>
    </row>
    <row r="435" spans="1:15" s="36" customFormat="1" ht="15.75" x14ac:dyDescent="0.2">
      <c r="A435" s="30">
        <v>416</v>
      </c>
      <c r="B435" s="77" t="s">
        <v>453</v>
      </c>
      <c r="C435" s="31"/>
      <c r="D435" s="37">
        <v>12</v>
      </c>
      <c r="E435" s="37" t="s">
        <v>44</v>
      </c>
      <c r="F435" s="32">
        <v>0</v>
      </c>
      <c r="G435" s="33">
        <v>0</v>
      </c>
      <c r="H435" s="34">
        <f t="shared" si="47"/>
        <v>0</v>
      </c>
      <c r="I435" s="33">
        <v>0</v>
      </c>
      <c r="J435" s="34">
        <f t="shared" si="48"/>
        <v>0</v>
      </c>
      <c r="K435" s="34">
        <f t="shared" si="49"/>
        <v>0</v>
      </c>
      <c r="L435" s="34">
        <f t="shared" si="50"/>
        <v>0</v>
      </c>
      <c r="M435" s="34">
        <f t="shared" si="51"/>
        <v>0</v>
      </c>
      <c r="N435" s="34">
        <f t="shared" si="52"/>
        <v>0</v>
      </c>
      <c r="O435" s="35">
        <f t="shared" si="53"/>
        <v>0</v>
      </c>
    </row>
    <row r="436" spans="1:15" s="36" customFormat="1" ht="15.75" x14ac:dyDescent="0.2">
      <c r="A436" s="30">
        <v>417</v>
      </c>
      <c r="B436" s="77" t="s">
        <v>454</v>
      </c>
      <c r="C436" s="31"/>
      <c r="D436" s="37">
        <v>12</v>
      </c>
      <c r="E436" s="37" t="s">
        <v>44</v>
      </c>
      <c r="F436" s="32">
        <v>0</v>
      </c>
      <c r="G436" s="33">
        <v>0</v>
      </c>
      <c r="H436" s="34">
        <f t="shared" si="47"/>
        <v>0</v>
      </c>
      <c r="I436" s="33">
        <v>0</v>
      </c>
      <c r="J436" s="34">
        <f t="shared" si="48"/>
        <v>0</v>
      </c>
      <c r="K436" s="34">
        <f t="shared" si="49"/>
        <v>0</v>
      </c>
      <c r="L436" s="34">
        <f t="shared" si="50"/>
        <v>0</v>
      </c>
      <c r="M436" s="34">
        <f t="shared" si="51"/>
        <v>0</v>
      </c>
      <c r="N436" s="34">
        <f t="shared" si="52"/>
        <v>0</v>
      </c>
      <c r="O436" s="35">
        <f t="shared" si="53"/>
        <v>0</v>
      </c>
    </row>
    <row r="437" spans="1:15" s="36" customFormat="1" ht="15.75" x14ac:dyDescent="0.2">
      <c r="A437" s="30">
        <v>418</v>
      </c>
      <c r="B437" s="77" t="s">
        <v>455</v>
      </c>
      <c r="C437" s="31"/>
      <c r="D437" s="37">
        <v>12</v>
      </c>
      <c r="E437" s="37" t="s">
        <v>44</v>
      </c>
      <c r="F437" s="32">
        <v>0</v>
      </c>
      <c r="G437" s="33">
        <v>0</v>
      </c>
      <c r="H437" s="34">
        <f t="shared" si="47"/>
        <v>0</v>
      </c>
      <c r="I437" s="33">
        <v>0</v>
      </c>
      <c r="J437" s="34">
        <f t="shared" si="48"/>
        <v>0</v>
      </c>
      <c r="K437" s="34">
        <f t="shared" si="49"/>
        <v>0</v>
      </c>
      <c r="L437" s="34">
        <f t="shared" si="50"/>
        <v>0</v>
      </c>
      <c r="M437" s="34">
        <f t="shared" si="51"/>
        <v>0</v>
      </c>
      <c r="N437" s="34">
        <f t="shared" si="52"/>
        <v>0</v>
      </c>
      <c r="O437" s="35">
        <f t="shared" si="53"/>
        <v>0</v>
      </c>
    </row>
    <row r="438" spans="1:15" s="36" customFormat="1" ht="15.75" x14ac:dyDescent="0.2">
      <c r="A438" s="30">
        <v>419</v>
      </c>
      <c r="B438" s="77" t="s">
        <v>456</v>
      </c>
      <c r="C438" s="31"/>
      <c r="D438" s="37">
        <v>12</v>
      </c>
      <c r="E438" s="37" t="s">
        <v>44</v>
      </c>
      <c r="F438" s="32">
        <v>0</v>
      </c>
      <c r="G438" s="33">
        <v>0</v>
      </c>
      <c r="H438" s="34">
        <f t="shared" si="47"/>
        <v>0</v>
      </c>
      <c r="I438" s="33">
        <v>0</v>
      </c>
      <c r="J438" s="34">
        <f t="shared" si="48"/>
        <v>0</v>
      </c>
      <c r="K438" s="34">
        <f t="shared" si="49"/>
        <v>0</v>
      </c>
      <c r="L438" s="34">
        <f t="shared" si="50"/>
        <v>0</v>
      </c>
      <c r="M438" s="34">
        <f t="shared" si="51"/>
        <v>0</v>
      </c>
      <c r="N438" s="34">
        <f t="shared" si="52"/>
        <v>0</v>
      </c>
      <c r="O438" s="35">
        <f t="shared" si="53"/>
        <v>0</v>
      </c>
    </row>
    <row r="439" spans="1:15" s="36" customFormat="1" ht="15.75" x14ac:dyDescent="0.2">
      <c r="A439" s="30">
        <v>420</v>
      </c>
      <c r="B439" s="77" t="s">
        <v>457</v>
      </c>
      <c r="C439" s="31"/>
      <c r="D439" s="37">
        <v>12</v>
      </c>
      <c r="E439" s="37" t="s">
        <v>44</v>
      </c>
      <c r="F439" s="32">
        <v>0</v>
      </c>
      <c r="G439" s="33">
        <v>0</v>
      </c>
      <c r="H439" s="34">
        <f t="shared" si="47"/>
        <v>0</v>
      </c>
      <c r="I439" s="33">
        <v>0</v>
      </c>
      <c r="J439" s="34">
        <f t="shared" si="48"/>
        <v>0</v>
      </c>
      <c r="K439" s="34">
        <f t="shared" si="49"/>
        <v>0</v>
      </c>
      <c r="L439" s="34">
        <f t="shared" si="50"/>
        <v>0</v>
      </c>
      <c r="M439" s="34">
        <f t="shared" si="51"/>
        <v>0</v>
      </c>
      <c r="N439" s="34">
        <f t="shared" si="52"/>
        <v>0</v>
      </c>
      <c r="O439" s="35">
        <f t="shared" si="53"/>
        <v>0</v>
      </c>
    </row>
    <row r="440" spans="1:15" s="36" customFormat="1" ht="15.75" x14ac:dyDescent="0.2">
      <c r="A440" s="30">
        <v>421</v>
      </c>
      <c r="B440" s="77" t="s">
        <v>458</v>
      </c>
      <c r="C440" s="31"/>
      <c r="D440" s="37">
        <v>12</v>
      </c>
      <c r="E440" s="37" t="s">
        <v>44</v>
      </c>
      <c r="F440" s="32">
        <v>0</v>
      </c>
      <c r="G440" s="33">
        <v>0</v>
      </c>
      <c r="H440" s="34">
        <f t="shared" si="47"/>
        <v>0</v>
      </c>
      <c r="I440" s="33">
        <v>0</v>
      </c>
      <c r="J440" s="34">
        <f t="shared" si="48"/>
        <v>0</v>
      </c>
      <c r="K440" s="34">
        <f t="shared" si="49"/>
        <v>0</v>
      </c>
      <c r="L440" s="34">
        <f t="shared" si="50"/>
        <v>0</v>
      </c>
      <c r="M440" s="34">
        <f t="shared" si="51"/>
        <v>0</v>
      </c>
      <c r="N440" s="34">
        <f t="shared" si="52"/>
        <v>0</v>
      </c>
      <c r="O440" s="35">
        <f t="shared" si="53"/>
        <v>0</v>
      </c>
    </row>
    <row r="441" spans="1:15" s="36" customFormat="1" ht="15.75" x14ac:dyDescent="0.2">
      <c r="A441" s="30">
        <v>422</v>
      </c>
      <c r="B441" s="77" t="s">
        <v>459</v>
      </c>
      <c r="C441" s="31"/>
      <c r="D441" s="37">
        <v>12</v>
      </c>
      <c r="E441" s="37" t="s">
        <v>44</v>
      </c>
      <c r="F441" s="32">
        <v>0</v>
      </c>
      <c r="G441" s="33">
        <v>0</v>
      </c>
      <c r="H441" s="34">
        <f t="shared" si="47"/>
        <v>0</v>
      </c>
      <c r="I441" s="33">
        <v>0</v>
      </c>
      <c r="J441" s="34">
        <f t="shared" si="48"/>
        <v>0</v>
      </c>
      <c r="K441" s="34">
        <f t="shared" si="49"/>
        <v>0</v>
      </c>
      <c r="L441" s="34">
        <f t="shared" si="50"/>
        <v>0</v>
      </c>
      <c r="M441" s="34">
        <f t="shared" si="51"/>
        <v>0</v>
      </c>
      <c r="N441" s="34">
        <f t="shared" si="52"/>
        <v>0</v>
      </c>
      <c r="O441" s="35">
        <f t="shared" si="53"/>
        <v>0</v>
      </c>
    </row>
    <row r="442" spans="1:15" s="36" customFormat="1" ht="15.75" x14ac:dyDescent="0.2">
      <c r="A442" s="30">
        <v>423</v>
      </c>
      <c r="B442" s="77" t="s">
        <v>460</v>
      </c>
      <c r="C442" s="31"/>
      <c r="D442" s="37">
        <v>12</v>
      </c>
      <c r="E442" s="37" t="s">
        <v>44</v>
      </c>
      <c r="F442" s="32">
        <v>0</v>
      </c>
      <c r="G442" s="33">
        <v>0</v>
      </c>
      <c r="H442" s="34">
        <f t="shared" si="47"/>
        <v>0</v>
      </c>
      <c r="I442" s="33">
        <v>0</v>
      </c>
      <c r="J442" s="34">
        <f t="shared" si="48"/>
        <v>0</v>
      </c>
      <c r="K442" s="34">
        <f t="shared" si="49"/>
        <v>0</v>
      </c>
      <c r="L442" s="34">
        <f t="shared" si="50"/>
        <v>0</v>
      </c>
      <c r="M442" s="34">
        <f t="shared" si="51"/>
        <v>0</v>
      </c>
      <c r="N442" s="34">
        <f t="shared" si="52"/>
        <v>0</v>
      </c>
      <c r="O442" s="35">
        <f t="shared" si="53"/>
        <v>0</v>
      </c>
    </row>
    <row r="443" spans="1:15" s="36" customFormat="1" ht="15.75" x14ac:dyDescent="0.2">
      <c r="A443" s="30">
        <v>424</v>
      </c>
      <c r="B443" s="77" t="s">
        <v>461</v>
      </c>
      <c r="C443" s="31"/>
      <c r="D443" s="37">
        <v>12</v>
      </c>
      <c r="E443" s="37" t="s">
        <v>44</v>
      </c>
      <c r="F443" s="32">
        <v>0</v>
      </c>
      <c r="G443" s="33">
        <v>0</v>
      </c>
      <c r="H443" s="34">
        <f t="shared" si="47"/>
        <v>0</v>
      </c>
      <c r="I443" s="33">
        <v>0</v>
      </c>
      <c r="J443" s="34">
        <f t="shared" si="48"/>
        <v>0</v>
      </c>
      <c r="K443" s="34">
        <f t="shared" si="49"/>
        <v>0</v>
      </c>
      <c r="L443" s="34">
        <f t="shared" si="50"/>
        <v>0</v>
      </c>
      <c r="M443" s="34">
        <f t="shared" si="51"/>
        <v>0</v>
      </c>
      <c r="N443" s="34">
        <f t="shared" si="52"/>
        <v>0</v>
      </c>
      <c r="O443" s="35">
        <f t="shared" si="53"/>
        <v>0</v>
      </c>
    </row>
    <row r="444" spans="1:15" s="36" customFormat="1" ht="15.75" x14ac:dyDescent="0.2">
      <c r="A444" s="30">
        <v>425</v>
      </c>
      <c r="B444" s="77" t="s">
        <v>462</v>
      </c>
      <c r="C444" s="31"/>
      <c r="D444" s="37">
        <v>12</v>
      </c>
      <c r="E444" s="37" t="s">
        <v>44</v>
      </c>
      <c r="F444" s="32">
        <v>0</v>
      </c>
      <c r="G444" s="33">
        <v>0</v>
      </c>
      <c r="H444" s="34">
        <f t="shared" si="47"/>
        <v>0</v>
      </c>
      <c r="I444" s="33">
        <v>0</v>
      </c>
      <c r="J444" s="34">
        <f t="shared" si="48"/>
        <v>0</v>
      </c>
      <c r="K444" s="34">
        <f t="shared" si="49"/>
        <v>0</v>
      </c>
      <c r="L444" s="34">
        <f t="shared" si="50"/>
        <v>0</v>
      </c>
      <c r="M444" s="34">
        <f t="shared" si="51"/>
        <v>0</v>
      </c>
      <c r="N444" s="34">
        <f t="shared" si="52"/>
        <v>0</v>
      </c>
      <c r="O444" s="35">
        <f t="shared" si="53"/>
        <v>0</v>
      </c>
    </row>
    <row r="445" spans="1:15" s="36" customFormat="1" ht="15.75" x14ac:dyDescent="0.2">
      <c r="A445" s="30">
        <v>426</v>
      </c>
      <c r="B445" s="77" t="s">
        <v>463</v>
      </c>
      <c r="C445" s="31"/>
      <c r="D445" s="37">
        <v>12</v>
      </c>
      <c r="E445" s="37" t="s">
        <v>44</v>
      </c>
      <c r="F445" s="32">
        <v>0</v>
      </c>
      <c r="G445" s="33">
        <v>0</v>
      </c>
      <c r="H445" s="34">
        <f t="shared" si="47"/>
        <v>0</v>
      </c>
      <c r="I445" s="33">
        <v>0</v>
      </c>
      <c r="J445" s="34">
        <f t="shared" si="48"/>
        <v>0</v>
      </c>
      <c r="K445" s="34">
        <f t="shared" si="49"/>
        <v>0</v>
      </c>
      <c r="L445" s="34">
        <f t="shared" si="50"/>
        <v>0</v>
      </c>
      <c r="M445" s="34">
        <f t="shared" si="51"/>
        <v>0</v>
      </c>
      <c r="N445" s="34">
        <f t="shared" si="52"/>
        <v>0</v>
      </c>
      <c r="O445" s="35">
        <f t="shared" si="53"/>
        <v>0</v>
      </c>
    </row>
    <row r="446" spans="1:15" s="36" customFormat="1" ht="15.75" x14ac:dyDescent="0.2">
      <c r="A446" s="30">
        <v>427</v>
      </c>
      <c r="B446" s="77" t="s">
        <v>463</v>
      </c>
      <c r="C446" s="31"/>
      <c r="D446" s="37">
        <v>12</v>
      </c>
      <c r="E446" s="37" t="s">
        <v>44</v>
      </c>
      <c r="F446" s="32">
        <v>0</v>
      </c>
      <c r="G446" s="33">
        <v>0</v>
      </c>
      <c r="H446" s="34">
        <f t="shared" si="47"/>
        <v>0</v>
      </c>
      <c r="I446" s="33">
        <v>0</v>
      </c>
      <c r="J446" s="34">
        <f t="shared" si="48"/>
        <v>0</v>
      </c>
      <c r="K446" s="34">
        <f t="shared" si="49"/>
        <v>0</v>
      </c>
      <c r="L446" s="34">
        <f t="shared" si="50"/>
        <v>0</v>
      </c>
      <c r="M446" s="34">
        <f t="shared" si="51"/>
        <v>0</v>
      </c>
      <c r="N446" s="34">
        <f t="shared" si="52"/>
        <v>0</v>
      </c>
      <c r="O446" s="35">
        <f t="shared" si="53"/>
        <v>0</v>
      </c>
    </row>
    <row r="447" spans="1:15" s="36" customFormat="1" ht="28.5" x14ac:dyDescent="0.2">
      <c r="A447" s="30">
        <v>428</v>
      </c>
      <c r="B447" s="77" t="s">
        <v>464</v>
      </c>
      <c r="C447" s="31"/>
      <c r="D447" s="37">
        <v>12</v>
      </c>
      <c r="E447" s="37" t="s">
        <v>44</v>
      </c>
      <c r="F447" s="32">
        <v>0</v>
      </c>
      <c r="G447" s="33">
        <v>0</v>
      </c>
      <c r="H447" s="34">
        <f t="shared" si="47"/>
        <v>0</v>
      </c>
      <c r="I447" s="33">
        <v>0</v>
      </c>
      <c r="J447" s="34">
        <f t="shared" si="48"/>
        <v>0</v>
      </c>
      <c r="K447" s="34">
        <f t="shared" si="49"/>
        <v>0</v>
      </c>
      <c r="L447" s="34">
        <f t="shared" si="50"/>
        <v>0</v>
      </c>
      <c r="M447" s="34">
        <f t="shared" si="51"/>
        <v>0</v>
      </c>
      <c r="N447" s="34">
        <f t="shared" si="52"/>
        <v>0</v>
      </c>
      <c r="O447" s="35">
        <f t="shared" si="53"/>
        <v>0</v>
      </c>
    </row>
    <row r="448" spans="1:15" s="36" customFormat="1" ht="15.75" x14ac:dyDescent="0.2">
      <c r="A448" s="30">
        <v>429</v>
      </c>
      <c r="B448" s="77" t="s">
        <v>465</v>
      </c>
      <c r="C448" s="31"/>
      <c r="D448" s="37">
        <v>12</v>
      </c>
      <c r="E448" s="37" t="s">
        <v>44</v>
      </c>
      <c r="F448" s="32">
        <v>0</v>
      </c>
      <c r="G448" s="33">
        <v>0</v>
      </c>
      <c r="H448" s="34">
        <f t="shared" si="47"/>
        <v>0</v>
      </c>
      <c r="I448" s="33">
        <v>0</v>
      </c>
      <c r="J448" s="34">
        <f t="shared" si="48"/>
        <v>0</v>
      </c>
      <c r="K448" s="34">
        <f t="shared" si="49"/>
        <v>0</v>
      </c>
      <c r="L448" s="34">
        <f t="shared" si="50"/>
        <v>0</v>
      </c>
      <c r="M448" s="34">
        <f t="shared" si="51"/>
        <v>0</v>
      </c>
      <c r="N448" s="34">
        <f t="shared" si="52"/>
        <v>0</v>
      </c>
      <c r="O448" s="35">
        <f t="shared" si="53"/>
        <v>0</v>
      </c>
    </row>
    <row r="449" spans="1:15" s="36" customFormat="1" ht="15.75" x14ac:dyDescent="0.2">
      <c r="A449" s="30">
        <v>430</v>
      </c>
      <c r="B449" s="77" t="s">
        <v>466</v>
      </c>
      <c r="C449" s="31"/>
      <c r="D449" s="37">
        <v>12</v>
      </c>
      <c r="E449" s="37" t="s">
        <v>44</v>
      </c>
      <c r="F449" s="32">
        <v>0</v>
      </c>
      <c r="G449" s="33">
        <v>0</v>
      </c>
      <c r="H449" s="34">
        <f t="shared" si="47"/>
        <v>0</v>
      </c>
      <c r="I449" s="33">
        <v>0</v>
      </c>
      <c r="J449" s="34">
        <f t="shared" si="48"/>
        <v>0</v>
      </c>
      <c r="K449" s="34">
        <f t="shared" si="49"/>
        <v>0</v>
      </c>
      <c r="L449" s="34">
        <f t="shared" si="50"/>
        <v>0</v>
      </c>
      <c r="M449" s="34">
        <f t="shared" si="51"/>
        <v>0</v>
      </c>
      <c r="N449" s="34">
        <f t="shared" si="52"/>
        <v>0</v>
      </c>
      <c r="O449" s="35">
        <f t="shared" si="53"/>
        <v>0</v>
      </c>
    </row>
    <row r="450" spans="1:15" s="36" customFormat="1" ht="15.75" x14ac:dyDescent="0.2">
      <c r="A450" s="30">
        <v>431</v>
      </c>
      <c r="B450" s="77" t="s">
        <v>467</v>
      </c>
      <c r="C450" s="31"/>
      <c r="D450" s="37">
        <v>12</v>
      </c>
      <c r="E450" s="37" t="s">
        <v>44</v>
      </c>
      <c r="F450" s="32">
        <v>0</v>
      </c>
      <c r="G450" s="33">
        <v>0</v>
      </c>
      <c r="H450" s="34">
        <f t="shared" si="47"/>
        <v>0</v>
      </c>
      <c r="I450" s="33">
        <v>0</v>
      </c>
      <c r="J450" s="34">
        <f t="shared" si="48"/>
        <v>0</v>
      </c>
      <c r="K450" s="34">
        <f t="shared" si="49"/>
        <v>0</v>
      </c>
      <c r="L450" s="34">
        <f t="shared" si="50"/>
        <v>0</v>
      </c>
      <c r="M450" s="34">
        <f t="shared" si="51"/>
        <v>0</v>
      </c>
      <c r="N450" s="34">
        <f t="shared" si="52"/>
        <v>0</v>
      </c>
      <c r="O450" s="35">
        <f t="shared" si="53"/>
        <v>0</v>
      </c>
    </row>
    <row r="451" spans="1:15" s="36" customFormat="1" ht="15.75" x14ac:dyDescent="0.2">
      <c r="A451" s="30">
        <v>432</v>
      </c>
      <c r="B451" s="77" t="s">
        <v>468</v>
      </c>
      <c r="C451" s="31"/>
      <c r="D451" s="37">
        <v>12</v>
      </c>
      <c r="E451" s="37" t="s">
        <v>44</v>
      </c>
      <c r="F451" s="32">
        <v>0</v>
      </c>
      <c r="G451" s="33">
        <v>0</v>
      </c>
      <c r="H451" s="34">
        <f t="shared" si="47"/>
        <v>0</v>
      </c>
      <c r="I451" s="33">
        <v>0</v>
      </c>
      <c r="J451" s="34">
        <f t="shared" si="48"/>
        <v>0</v>
      </c>
      <c r="K451" s="34">
        <f t="shared" si="49"/>
        <v>0</v>
      </c>
      <c r="L451" s="34">
        <f t="shared" si="50"/>
        <v>0</v>
      </c>
      <c r="M451" s="34">
        <f t="shared" si="51"/>
        <v>0</v>
      </c>
      <c r="N451" s="34">
        <f t="shared" si="52"/>
        <v>0</v>
      </c>
      <c r="O451" s="35">
        <f t="shared" si="53"/>
        <v>0</v>
      </c>
    </row>
    <row r="452" spans="1:15" s="36" customFormat="1" ht="15.75" x14ac:dyDescent="0.2">
      <c r="A452" s="30">
        <v>433</v>
      </c>
      <c r="B452" s="77" t="s">
        <v>469</v>
      </c>
      <c r="C452" s="31"/>
      <c r="D452" s="37">
        <v>12</v>
      </c>
      <c r="E452" s="37" t="s">
        <v>44</v>
      </c>
      <c r="F452" s="32">
        <v>0</v>
      </c>
      <c r="G452" s="33">
        <v>0</v>
      </c>
      <c r="H452" s="34">
        <f t="shared" si="47"/>
        <v>0</v>
      </c>
      <c r="I452" s="33">
        <v>0</v>
      </c>
      <c r="J452" s="34">
        <f t="shared" si="48"/>
        <v>0</v>
      </c>
      <c r="K452" s="34">
        <f t="shared" si="49"/>
        <v>0</v>
      </c>
      <c r="L452" s="34">
        <f t="shared" si="50"/>
        <v>0</v>
      </c>
      <c r="M452" s="34">
        <f t="shared" si="51"/>
        <v>0</v>
      </c>
      <c r="N452" s="34">
        <f t="shared" si="52"/>
        <v>0</v>
      </c>
      <c r="O452" s="35">
        <f t="shared" si="53"/>
        <v>0</v>
      </c>
    </row>
    <row r="453" spans="1:15" s="36" customFormat="1" ht="15.75" x14ac:dyDescent="0.2">
      <c r="A453" s="30">
        <v>434</v>
      </c>
      <c r="B453" s="77" t="s">
        <v>470</v>
      </c>
      <c r="C453" s="31"/>
      <c r="D453" s="37">
        <v>12</v>
      </c>
      <c r="E453" s="37" t="s">
        <v>44</v>
      </c>
      <c r="F453" s="32">
        <v>0</v>
      </c>
      <c r="G453" s="33">
        <v>0</v>
      </c>
      <c r="H453" s="34">
        <f t="shared" si="47"/>
        <v>0</v>
      </c>
      <c r="I453" s="33">
        <v>0</v>
      </c>
      <c r="J453" s="34">
        <f t="shared" si="48"/>
        <v>0</v>
      </c>
      <c r="K453" s="34">
        <f t="shared" si="49"/>
        <v>0</v>
      </c>
      <c r="L453" s="34">
        <f t="shared" si="50"/>
        <v>0</v>
      </c>
      <c r="M453" s="34">
        <f t="shared" si="51"/>
        <v>0</v>
      </c>
      <c r="N453" s="34">
        <f t="shared" si="52"/>
        <v>0</v>
      </c>
      <c r="O453" s="35">
        <f t="shared" si="53"/>
        <v>0</v>
      </c>
    </row>
    <row r="454" spans="1:15" s="36" customFormat="1" ht="28.5" x14ac:dyDescent="0.2">
      <c r="A454" s="30">
        <v>435</v>
      </c>
      <c r="B454" s="77" t="s">
        <v>471</v>
      </c>
      <c r="C454" s="31"/>
      <c r="D454" s="37">
        <v>12</v>
      </c>
      <c r="E454" s="37" t="s">
        <v>44</v>
      </c>
      <c r="F454" s="32">
        <v>0</v>
      </c>
      <c r="G454" s="33">
        <v>0</v>
      </c>
      <c r="H454" s="34">
        <f t="shared" si="47"/>
        <v>0</v>
      </c>
      <c r="I454" s="33">
        <v>0</v>
      </c>
      <c r="J454" s="34">
        <f t="shared" si="48"/>
        <v>0</v>
      </c>
      <c r="K454" s="34">
        <f t="shared" si="49"/>
        <v>0</v>
      </c>
      <c r="L454" s="34">
        <f t="shared" si="50"/>
        <v>0</v>
      </c>
      <c r="M454" s="34">
        <f t="shared" si="51"/>
        <v>0</v>
      </c>
      <c r="N454" s="34">
        <f t="shared" si="52"/>
        <v>0</v>
      </c>
      <c r="O454" s="35">
        <f t="shared" si="53"/>
        <v>0</v>
      </c>
    </row>
    <row r="455" spans="1:15" s="36" customFormat="1" ht="28.5" x14ac:dyDescent="0.2">
      <c r="A455" s="30">
        <v>436</v>
      </c>
      <c r="B455" s="77" t="s">
        <v>472</v>
      </c>
      <c r="C455" s="31"/>
      <c r="D455" s="37">
        <v>12</v>
      </c>
      <c r="E455" s="37" t="s">
        <v>44</v>
      </c>
      <c r="F455" s="32">
        <v>0</v>
      </c>
      <c r="G455" s="33">
        <v>0</v>
      </c>
      <c r="H455" s="34">
        <f t="shared" si="47"/>
        <v>0</v>
      </c>
      <c r="I455" s="33">
        <v>0</v>
      </c>
      <c r="J455" s="34">
        <f t="shared" si="48"/>
        <v>0</v>
      </c>
      <c r="K455" s="34">
        <f t="shared" si="49"/>
        <v>0</v>
      </c>
      <c r="L455" s="34">
        <f t="shared" si="50"/>
        <v>0</v>
      </c>
      <c r="M455" s="34">
        <f t="shared" si="51"/>
        <v>0</v>
      </c>
      <c r="N455" s="34">
        <f t="shared" si="52"/>
        <v>0</v>
      </c>
      <c r="O455" s="35">
        <f t="shared" si="53"/>
        <v>0</v>
      </c>
    </row>
    <row r="456" spans="1:15" s="36" customFormat="1" ht="28.5" x14ac:dyDescent="0.2">
      <c r="A456" s="30">
        <v>437</v>
      </c>
      <c r="B456" s="77" t="s">
        <v>473</v>
      </c>
      <c r="C456" s="31"/>
      <c r="D456" s="37">
        <v>12</v>
      </c>
      <c r="E456" s="37" t="s">
        <v>44</v>
      </c>
      <c r="F456" s="32">
        <v>0</v>
      </c>
      <c r="G456" s="33">
        <v>0</v>
      </c>
      <c r="H456" s="34">
        <f t="shared" si="47"/>
        <v>0</v>
      </c>
      <c r="I456" s="33">
        <v>0</v>
      </c>
      <c r="J456" s="34">
        <f t="shared" si="48"/>
        <v>0</v>
      </c>
      <c r="K456" s="34">
        <f t="shared" si="49"/>
        <v>0</v>
      </c>
      <c r="L456" s="34">
        <f t="shared" si="50"/>
        <v>0</v>
      </c>
      <c r="M456" s="34">
        <f t="shared" si="51"/>
        <v>0</v>
      </c>
      <c r="N456" s="34">
        <f t="shared" si="52"/>
        <v>0</v>
      </c>
      <c r="O456" s="35">
        <f t="shared" si="53"/>
        <v>0</v>
      </c>
    </row>
    <row r="457" spans="1:15" s="36" customFormat="1" ht="15.75" x14ac:dyDescent="0.2">
      <c r="A457" s="30">
        <v>438</v>
      </c>
      <c r="B457" s="77" t="s">
        <v>474</v>
      </c>
      <c r="C457" s="31"/>
      <c r="D457" s="37">
        <v>12</v>
      </c>
      <c r="E457" s="37" t="s">
        <v>44</v>
      </c>
      <c r="F457" s="32">
        <v>0</v>
      </c>
      <c r="G457" s="33">
        <v>0</v>
      </c>
      <c r="H457" s="34">
        <f t="shared" si="47"/>
        <v>0</v>
      </c>
      <c r="I457" s="33">
        <v>0</v>
      </c>
      <c r="J457" s="34">
        <f t="shared" si="48"/>
        <v>0</v>
      </c>
      <c r="K457" s="34">
        <f t="shared" si="49"/>
        <v>0</v>
      </c>
      <c r="L457" s="34">
        <f t="shared" si="50"/>
        <v>0</v>
      </c>
      <c r="M457" s="34">
        <f t="shared" si="51"/>
        <v>0</v>
      </c>
      <c r="N457" s="34">
        <f t="shared" si="52"/>
        <v>0</v>
      </c>
      <c r="O457" s="35">
        <f t="shared" si="53"/>
        <v>0</v>
      </c>
    </row>
    <row r="458" spans="1:15" s="36" customFormat="1" ht="15.75" x14ac:dyDescent="0.2">
      <c r="A458" s="30">
        <v>439</v>
      </c>
      <c r="B458" s="77" t="s">
        <v>475</v>
      </c>
      <c r="C458" s="31"/>
      <c r="D458" s="37">
        <v>12</v>
      </c>
      <c r="E458" s="37" t="s">
        <v>44</v>
      </c>
      <c r="F458" s="32">
        <v>0</v>
      </c>
      <c r="G458" s="33">
        <v>0</v>
      </c>
      <c r="H458" s="34">
        <f t="shared" si="47"/>
        <v>0</v>
      </c>
      <c r="I458" s="33">
        <v>0</v>
      </c>
      <c r="J458" s="34">
        <f t="shared" si="48"/>
        <v>0</v>
      </c>
      <c r="K458" s="34">
        <f t="shared" si="49"/>
        <v>0</v>
      </c>
      <c r="L458" s="34">
        <f t="shared" si="50"/>
        <v>0</v>
      </c>
      <c r="M458" s="34">
        <f t="shared" si="51"/>
        <v>0</v>
      </c>
      <c r="N458" s="34">
        <f t="shared" si="52"/>
        <v>0</v>
      </c>
      <c r="O458" s="35">
        <f t="shared" si="53"/>
        <v>0</v>
      </c>
    </row>
    <row r="459" spans="1:15" s="36" customFormat="1" ht="28.5" x14ac:dyDescent="0.2">
      <c r="A459" s="30">
        <v>440</v>
      </c>
      <c r="B459" s="77" t="s">
        <v>476</v>
      </c>
      <c r="C459" s="31"/>
      <c r="D459" s="37">
        <v>12</v>
      </c>
      <c r="E459" s="37" t="s">
        <v>44</v>
      </c>
      <c r="F459" s="32">
        <v>0</v>
      </c>
      <c r="G459" s="33">
        <v>0</v>
      </c>
      <c r="H459" s="34">
        <f t="shared" si="47"/>
        <v>0</v>
      </c>
      <c r="I459" s="33">
        <v>0</v>
      </c>
      <c r="J459" s="34">
        <f t="shared" si="48"/>
        <v>0</v>
      </c>
      <c r="K459" s="34">
        <f t="shared" si="49"/>
        <v>0</v>
      </c>
      <c r="L459" s="34">
        <f t="shared" si="50"/>
        <v>0</v>
      </c>
      <c r="M459" s="34">
        <f t="shared" si="51"/>
        <v>0</v>
      </c>
      <c r="N459" s="34">
        <f t="shared" si="52"/>
        <v>0</v>
      </c>
      <c r="O459" s="35">
        <f t="shared" si="53"/>
        <v>0</v>
      </c>
    </row>
    <row r="460" spans="1:15" s="36" customFormat="1" ht="15.75" x14ac:dyDescent="0.2">
      <c r="A460" s="30">
        <v>441</v>
      </c>
      <c r="B460" s="77" t="s">
        <v>477</v>
      </c>
      <c r="C460" s="31"/>
      <c r="D460" s="37">
        <v>12</v>
      </c>
      <c r="E460" s="37" t="s">
        <v>44</v>
      </c>
      <c r="F460" s="32">
        <v>0</v>
      </c>
      <c r="G460" s="33">
        <v>0</v>
      </c>
      <c r="H460" s="34">
        <f t="shared" si="47"/>
        <v>0</v>
      </c>
      <c r="I460" s="33">
        <v>0</v>
      </c>
      <c r="J460" s="34">
        <f t="shared" si="48"/>
        <v>0</v>
      </c>
      <c r="K460" s="34">
        <f t="shared" si="49"/>
        <v>0</v>
      </c>
      <c r="L460" s="34">
        <f t="shared" si="50"/>
        <v>0</v>
      </c>
      <c r="M460" s="34">
        <f t="shared" si="51"/>
        <v>0</v>
      </c>
      <c r="N460" s="34">
        <f t="shared" si="52"/>
        <v>0</v>
      </c>
      <c r="O460" s="35">
        <f t="shared" si="53"/>
        <v>0</v>
      </c>
    </row>
    <row r="461" spans="1:15" s="36" customFormat="1" ht="15.75" x14ac:dyDescent="0.2">
      <c r="A461" s="30">
        <v>442</v>
      </c>
      <c r="B461" s="77" t="s">
        <v>478</v>
      </c>
      <c r="C461" s="31"/>
      <c r="D461" s="37">
        <v>12</v>
      </c>
      <c r="E461" s="37" t="s">
        <v>44</v>
      </c>
      <c r="F461" s="32">
        <v>0</v>
      </c>
      <c r="G461" s="33">
        <v>0</v>
      </c>
      <c r="H461" s="34">
        <f t="shared" si="47"/>
        <v>0</v>
      </c>
      <c r="I461" s="33">
        <v>0</v>
      </c>
      <c r="J461" s="34">
        <f t="shared" si="48"/>
        <v>0</v>
      </c>
      <c r="K461" s="34">
        <f t="shared" si="49"/>
        <v>0</v>
      </c>
      <c r="L461" s="34">
        <f t="shared" si="50"/>
        <v>0</v>
      </c>
      <c r="M461" s="34">
        <f t="shared" si="51"/>
        <v>0</v>
      </c>
      <c r="N461" s="34">
        <f t="shared" si="52"/>
        <v>0</v>
      </c>
      <c r="O461" s="35">
        <f t="shared" si="53"/>
        <v>0</v>
      </c>
    </row>
    <row r="462" spans="1:15" s="36" customFormat="1" ht="15.75" x14ac:dyDescent="0.2">
      <c r="A462" s="30">
        <v>443</v>
      </c>
      <c r="B462" s="77" t="s">
        <v>479</v>
      </c>
      <c r="C462" s="31"/>
      <c r="D462" s="37">
        <v>12</v>
      </c>
      <c r="E462" s="37" t="s">
        <v>44</v>
      </c>
      <c r="F462" s="32">
        <v>0</v>
      </c>
      <c r="G462" s="33">
        <v>0</v>
      </c>
      <c r="H462" s="34">
        <f t="shared" si="47"/>
        <v>0</v>
      </c>
      <c r="I462" s="33">
        <v>0</v>
      </c>
      <c r="J462" s="34">
        <f t="shared" si="48"/>
        <v>0</v>
      </c>
      <c r="K462" s="34">
        <f t="shared" si="49"/>
        <v>0</v>
      </c>
      <c r="L462" s="34">
        <f t="shared" si="50"/>
        <v>0</v>
      </c>
      <c r="M462" s="34">
        <f t="shared" si="51"/>
        <v>0</v>
      </c>
      <c r="N462" s="34">
        <f t="shared" si="52"/>
        <v>0</v>
      </c>
      <c r="O462" s="35">
        <f t="shared" si="53"/>
        <v>0</v>
      </c>
    </row>
    <row r="463" spans="1:15" s="36" customFormat="1" ht="15.75" x14ac:dyDescent="0.2">
      <c r="A463" s="30">
        <v>444</v>
      </c>
      <c r="B463" s="77" t="s">
        <v>480</v>
      </c>
      <c r="C463" s="31"/>
      <c r="D463" s="37">
        <v>12</v>
      </c>
      <c r="E463" s="37" t="s">
        <v>44</v>
      </c>
      <c r="F463" s="32">
        <v>0</v>
      </c>
      <c r="G463" s="33">
        <v>0</v>
      </c>
      <c r="H463" s="34">
        <f t="shared" si="47"/>
        <v>0</v>
      </c>
      <c r="I463" s="33">
        <v>0</v>
      </c>
      <c r="J463" s="34">
        <f t="shared" si="48"/>
        <v>0</v>
      </c>
      <c r="K463" s="34">
        <f t="shared" si="49"/>
        <v>0</v>
      </c>
      <c r="L463" s="34">
        <f t="shared" si="50"/>
        <v>0</v>
      </c>
      <c r="M463" s="34">
        <f t="shared" si="51"/>
        <v>0</v>
      </c>
      <c r="N463" s="34">
        <f t="shared" si="52"/>
        <v>0</v>
      </c>
      <c r="O463" s="35">
        <f t="shared" si="53"/>
        <v>0</v>
      </c>
    </row>
    <row r="464" spans="1:15" s="36" customFormat="1" ht="15.75" x14ac:dyDescent="0.2">
      <c r="A464" s="30">
        <v>445</v>
      </c>
      <c r="B464" s="77" t="s">
        <v>481</v>
      </c>
      <c r="C464" s="31"/>
      <c r="D464" s="37">
        <v>12</v>
      </c>
      <c r="E464" s="37" t="s">
        <v>44</v>
      </c>
      <c r="F464" s="32">
        <v>0</v>
      </c>
      <c r="G464" s="33">
        <v>0</v>
      </c>
      <c r="H464" s="34">
        <f t="shared" si="47"/>
        <v>0</v>
      </c>
      <c r="I464" s="33">
        <v>0</v>
      </c>
      <c r="J464" s="34">
        <f t="shared" si="48"/>
        <v>0</v>
      </c>
      <c r="K464" s="34">
        <f t="shared" si="49"/>
        <v>0</v>
      </c>
      <c r="L464" s="34">
        <f t="shared" si="50"/>
        <v>0</v>
      </c>
      <c r="M464" s="34">
        <f t="shared" si="51"/>
        <v>0</v>
      </c>
      <c r="N464" s="34">
        <f t="shared" si="52"/>
        <v>0</v>
      </c>
      <c r="O464" s="35">
        <f t="shared" si="53"/>
        <v>0</v>
      </c>
    </row>
    <row r="465" spans="1:15" s="36" customFormat="1" ht="15.75" x14ac:dyDescent="0.2">
      <c r="A465" s="30">
        <v>446</v>
      </c>
      <c r="B465" s="77" t="s">
        <v>482</v>
      </c>
      <c r="C465" s="31"/>
      <c r="D465" s="37">
        <v>12</v>
      </c>
      <c r="E465" s="37" t="s">
        <v>44</v>
      </c>
      <c r="F465" s="32">
        <v>0</v>
      </c>
      <c r="G465" s="33">
        <v>0</v>
      </c>
      <c r="H465" s="34">
        <f t="shared" si="47"/>
        <v>0</v>
      </c>
      <c r="I465" s="33">
        <v>0</v>
      </c>
      <c r="J465" s="34">
        <f t="shared" si="48"/>
        <v>0</v>
      </c>
      <c r="K465" s="34">
        <f t="shared" si="49"/>
        <v>0</v>
      </c>
      <c r="L465" s="34">
        <f t="shared" si="50"/>
        <v>0</v>
      </c>
      <c r="M465" s="34">
        <f t="shared" si="51"/>
        <v>0</v>
      </c>
      <c r="N465" s="34">
        <f t="shared" si="52"/>
        <v>0</v>
      </c>
      <c r="O465" s="35">
        <f t="shared" si="53"/>
        <v>0</v>
      </c>
    </row>
    <row r="466" spans="1:15" s="36" customFormat="1" ht="15.75" x14ac:dyDescent="0.2">
      <c r="A466" s="30">
        <v>447</v>
      </c>
      <c r="B466" s="77" t="s">
        <v>483</v>
      </c>
      <c r="C466" s="31"/>
      <c r="D466" s="37">
        <v>12</v>
      </c>
      <c r="E466" s="37" t="s">
        <v>44</v>
      </c>
      <c r="F466" s="32">
        <v>0</v>
      </c>
      <c r="G466" s="33">
        <v>0</v>
      </c>
      <c r="H466" s="34">
        <f t="shared" si="47"/>
        <v>0</v>
      </c>
      <c r="I466" s="33">
        <v>0</v>
      </c>
      <c r="J466" s="34">
        <f t="shared" si="48"/>
        <v>0</v>
      </c>
      <c r="K466" s="34">
        <f t="shared" si="49"/>
        <v>0</v>
      </c>
      <c r="L466" s="34">
        <f t="shared" si="50"/>
        <v>0</v>
      </c>
      <c r="M466" s="34">
        <f t="shared" si="51"/>
        <v>0</v>
      </c>
      <c r="N466" s="34">
        <f t="shared" si="52"/>
        <v>0</v>
      </c>
      <c r="O466" s="35">
        <f t="shared" si="53"/>
        <v>0</v>
      </c>
    </row>
    <row r="467" spans="1:15" s="36" customFormat="1" ht="15.75" x14ac:dyDescent="0.2">
      <c r="A467" s="30">
        <v>448</v>
      </c>
      <c r="B467" s="77" t="s">
        <v>484</v>
      </c>
      <c r="C467" s="31"/>
      <c r="D467" s="37">
        <v>12</v>
      </c>
      <c r="E467" s="37" t="s">
        <v>44</v>
      </c>
      <c r="F467" s="32">
        <v>0</v>
      </c>
      <c r="G467" s="33">
        <v>0</v>
      </c>
      <c r="H467" s="34">
        <f t="shared" si="47"/>
        <v>0</v>
      </c>
      <c r="I467" s="33">
        <v>0</v>
      </c>
      <c r="J467" s="34">
        <f t="shared" si="48"/>
        <v>0</v>
      </c>
      <c r="K467" s="34">
        <f t="shared" si="49"/>
        <v>0</v>
      </c>
      <c r="L467" s="34">
        <f t="shared" si="50"/>
        <v>0</v>
      </c>
      <c r="M467" s="34">
        <f t="shared" si="51"/>
        <v>0</v>
      </c>
      <c r="N467" s="34">
        <f t="shared" si="52"/>
        <v>0</v>
      </c>
      <c r="O467" s="35">
        <f t="shared" si="53"/>
        <v>0</v>
      </c>
    </row>
    <row r="468" spans="1:15" s="36" customFormat="1" ht="15.75" x14ac:dyDescent="0.2">
      <c r="A468" s="30">
        <v>449</v>
      </c>
      <c r="B468" s="77" t="s">
        <v>485</v>
      </c>
      <c r="C468" s="31"/>
      <c r="D468" s="37">
        <v>12</v>
      </c>
      <c r="E468" s="37" t="s">
        <v>44</v>
      </c>
      <c r="F468" s="32">
        <v>0</v>
      </c>
      <c r="G468" s="33">
        <v>0</v>
      </c>
      <c r="H468" s="34">
        <f t="shared" si="47"/>
        <v>0</v>
      </c>
      <c r="I468" s="33">
        <v>0</v>
      </c>
      <c r="J468" s="34">
        <f t="shared" si="48"/>
        <v>0</v>
      </c>
      <c r="K468" s="34">
        <f t="shared" si="49"/>
        <v>0</v>
      </c>
      <c r="L468" s="34">
        <f t="shared" si="50"/>
        <v>0</v>
      </c>
      <c r="M468" s="34">
        <f t="shared" si="51"/>
        <v>0</v>
      </c>
      <c r="N468" s="34">
        <f t="shared" si="52"/>
        <v>0</v>
      </c>
      <c r="O468" s="35">
        <f t="shared" si="53"/>
        <v>0</v>
      </c>
    </row>
    <row r="469" spans="1:15" s="36" customFormat="1" ht="15.75" x14ac:dyDescent="0.2">
      <c r="A469" s="30">
        <v>450</v>
      </c>
      <c r="B469" s="77" t="s">
        <v>486</v>
      </c>
      <c r="C469" s="31"/>
      <c r="D469" s="37">
        <v>12</v>
      </c>
      <c r="E469" s="37" t="s">
        <v>44</v>
      </c>
      <c r="F469" s="32">
        <v>0</v>
      </c>
      <c r="G469" s="33">
        <v>0</v>
      </c>
      <c r="H469" s="34">
        <f t="shared" ref="H469:H532" si="54">+ROUND(F469*G469,0)</f>
        <v>0</v>
      </c>
      <c r="I469" s="33">
        <v>0</v>
      </c>
      <c r="J469" s="34">
        <f t="shared" ref="J469:J532" si="55">ROUND(F469*I469,0)</f>
        <v>0</v>
      </c>
      <c r="K469" s="34">
        <f t="shared" ref="K469:K532" si="56">ROUND(F469+H469+J469,0)</f>
        <v>0</v>
      </c>
      <c r="L469" s="34">
        <f t="shared" ref="L469:L532" si="57">ROUND(F469*D469,0)</f>
        <v>0</v>
      </c>
      <c r="M469" s="34">
        <f t="shared" ref="M469:M532" si="58">ROUND(L469*G469,0)</f>
        <v>0</v>
      </c>
      <c r="N469" s="34">
        <f t="shared" ref="N469:N532" si="59">ROUND(L469*I469,0)</f>
        <v>0</v>
      </c>
      <c r="O469" s="35">
        <f t="shared" ref="O469:O532" si="60">ROUND(L469+N469+M469,0)</f>
        <v>0</v>
      </c>
    </row>
    <row r="470" spans="1:15" s="36" customFormat="1" ht="15.75" x14ac:dyDescent="0.2">
      <c r="A470" s="30">
        <v>451</v>
      </c>
      <c r="B470" s="77" t="s">
        <v>487</v>
      </c>
      <c r="C470" s="31"/>
      <c r="D470" s="37">
        <v>12</v>
      </c>
      <c r="E470" s="37" t="s">
        <v>44</v>
      </c>
      <c r="F470" s="32">
        <v>0</v>
      </c>
      <c r="G470" s="33">
        <v>0</v>
      </c>
      <c r="H470" s="34">
        <f t="shared" si="54"/>
        <v>0</v>
      </c>
      <c r="I470" s="33">
        <v>0</v>
      </c>
      <c r="J470" s="34">
        <f t="shared" si="55"/>
        <v>0</v>
      </c>
      <c r="K470" s="34">
        <f t="shared" si="56"/>
        <v>0</v>
      </c>
      <c r="L470" s="34">
        <f t="shared" si="57"/>
        <v>0</v>
      </c>
      <c r="M470" s="34">
        <f t="shared" si="58"/>
        <v>0</v>
      </c>
      <c r="N470" s="34">
        <f t="shared" si="59"/>
        <v>0</v>
      </c>
      <c r="O470" s="35">
        <f t="shared" si="60"/>
        <v>0</v>
      </c>
    </row>
    <row r="471" spans="1:15" s="36" customFormat="1" ht="15.75" x14ac:dyDescent="0.2">
      <c r="A471" s="30">
        <v>452</v>
      </c>
      <c r="B471" s="77" t="s">
        <v>488</v>
      </c>
      <c r="C471" s="31"/>
      <c r="D471" s="37">
        <v>12</v>
      </c>
      <c r="E471" s="37" t="s">
        <v>44</v>
      </c>
      <c r="F471" s="32">
        <v>0</v>
      </c>
      <c r="G471" s="33">
        <v>0</v>
      </c>
      <c r="H471" s="34">
        <f t="shared" si="54"/>
        <v>0</v>
      </c>
      <c r="I471" s="33">
        <v>0</v>
      </c>
      <c r="J471" s="34">
        <f t="shared" si="55"/>
        <v>0</v>
      </c>
      <c r="K471" s="34">
        <f t="shared" si="56"/>
        <v>0</v>
      </c>
      <c r="L471" s="34">
        <f t="shared" si="57"/>
        <v>0</v>
      </c>
      <c r="M471" s="34">
        <f t="shared" si="58"/>
        <v>0</v>
      </c>
      <c r="N471" s="34">
        <f t="shared" si="59"/>
        <v>0</v>
      </c>
      <c r="O471" s="35">
        <f t="shared" si="60"/>
        <v>0</v>
      </c>
    </row>
    <row r="472" spans="1:15" s="36" customFormat="1" ht="15.75" x14ac:dyDescent="0.2">
      <c r="A472" s="30">
        <v>453</v>
      </c>
      <c r="B472" s="77" t="s">
        <v>489</v>
      </c>
      <c r="C472" s="31"/>
      <c r="D472" s="37">
        <v>12</v>
      </c>
      <c r="E472" s="37" t="s">
        <v>44</v>
      </c>
      <c r="F472" s="32">
        <v>0</v>
      </c>
      <c r="G472" s="33">
        <v>0</v>
      </c>
      <c r="H472" s="34">
        <f t="shared" si="54"/>
        <v>0</v>
      </c>
      <c r="I472" s="33">
        <v>0</v>
      </c>
      <c r="J472" s="34">
        <f t="shared" si="55"/>
        <v>0</v>
      </c>
      <c r="K472" s="34">
        <f t="shared" si="56"/>
        <v>0</v>
      </c>
      <c r="L472" s="34">
        <f t="shared" si="57"/>
        <v>0</v>
      </c>
      <c r="M472" s="34">
        <f t="shared" si="58"/>
        <v>0</v>
      </c>
      <c r="N472" s="34">
        <f t="shared" si="59"/>
        <v>0</v>
      </c>
      <c r="O472" s="35">
        <f t="shared" si="60"/>
        <v>0</v>
      </c>
    </row>
    <row r="473" spans="1:15" s="36" customFormat="1" ht="15.75" x14ac:dyDescent="0.2">
      <c r="A473" s="30">
        <v>454</v>
      </c>
      <c r="B473" s="77" t="s">
        <v>490</v>
      </c>
      <c r="C473" s="31"/>
      <c r="D473" s="37">
        <v>12</v>
      </c>
      <c r="E473" s="37" t="s">
        <v>44</v>
      </c>
      <c r="F473" s="32">
        <v>0</v>
      </c>
      <c r="G473" s="33">
        <v>0</v>
      </c>
      <c r="H473" s="34">
        <f t="shared" si="54"/>
        <v>0</v>
      </c>
      <c r="I473" s="33">
        <v>0</v>
      </c>
      <c r="J473" s="34">
        <f t="shared" si="55"/>
        <v>0</v>
      </c>
      <c r="K473" s="34">
        <f t="shared" si="56"/>
        <v>0</v>
      </c>
      <c r="L473" s="34">
        <f t="shared" si="57"/>
        <v>0</v>
      </c>
      <c r="M473" s="34">
        <f t="shared" si="58"/>
        <v>0</v>
      </c>
      <c r="N473" s="34">
        <f t="shared" si="59"/>
        <v>0</v>
      </c>
      <c r="O473" s="35">
        <f t="shared" si="60"/>
        <v>0</v>
      </c>
    </row>
    <row r="474" spans="1:15" s="36" customFormat="1" ht="15.75" x14ac:dyDescent="0.2">
      <c r="A474" s="30">
        <v>455</v>
      </c>
      <c r="B474" s="77" t="s">
        <v>491</v>
      </c>
      <c r="C474" s="31"/>
      <c r="D474" s="37">
        <v>12</v>
      </c>
      <c r="E474" s="37" t="s">
        <v>44</v>
      </c>
      <c r="F474" s="32">
        <v>0</v>
      </c>
      <c r="G474" s="33">
        <v>0</v>
      </c>
      <c r="H474" s="34">
        <f t="shared" si="54"/>
        <v>0</v>
      </c>
      <c r="I474" s="33">
        <v>0</v>
      </c>
      <c r="J474" s="34">
        <f t="shared" si="55"/>
        <v>0</v>
      </c>
      <c r="K474" s="34">
        <f t="shared" si="56"/>
        <v>0</v>
      </c>
      <c r="L474" s="34">
        <f t="shared" si="57"/>
        <v>0</v>
      </c>
      <c r="M474" s="34">
        <f t="shared" si="58"/>
        <v>0</v>
      </c>
      <c r="N474" s="34">
        <f t="shared" si="59"/>
        <v>0</v>
      </c>
      <c r="O474" s="35">
        <f t="shared" si="60"/>
        <v>0</v>
      </c>
    </row>
    <row r="475" spans="1:15" s="36" customFormat="1" ht="15.75" x14ac:dyDescent="0.2">
      <c r="A475" s="30">
        <v>456</v>
      </c>
      <c r="B475" s="77" t="s">
        <v>492</v>
      </c>
      <c r="C475" s="31"/>
      <c r="D475" s="37">
        <v>12</v>
      </c>
      <c r="E475" s="37" t="s">
        <v>44</v>
      </c>
      <c r="F475" s="32">
        <v>0</v>
      </c>
      <c r="G475" s="33">
        <v>0</v>
      </c>
      <c r="H475" s="34">
        <f t="shared" si="54"/>
        <v>0</v>
      </c>
      <c r="I475" s="33">
        <v>0</v>
      </c>
      <c r="J475" s="34">
        <f t="shared" si="55"/>
        <v>0</v>
      </c>
      <c r="K475" s="34">
        <f t="shared" si="56"/>
        <v>0</v>
      </c>
      <c r="L475" s="34">
        <f t="shared" si="57"/>
        <v>0</v>
      </c>
      <c r="M475" s="34">
        <f t="shared" si="58"/>
        <v>0</v>
      </c>
      <c r="N475" s="34">
        <f t="shared" si="59"/>
        <v>0</v>
      </c>
      <c r="O475" s="35">
        <f t="shared" si="60"/>
        <v>0</v>
      </c>
    </row>
    <row r="476" spans="1:15" s="36" customFormat="1" ht="15.75" x14ac:dyDescent="0.2">
      <c r="A476" s="30">
        <v>457</v>
      </c>
      <c r="B476" s="77" t="s">
        <v>493</v>
      </c>
      <c r="C476" s="31"/>
      <c r="D476" s="37">
        <v>12</v>
      </c>
      <c r="E476" s="37" t="s">
        <v>44</v>
      </c>
      <c r="F476" s="32">
        <v>0</v>
      </c>
      <c r="G476" s="33">
        <v>0</v>
      </c>
      <c r="H476" s="34">
        <f t="shared" si="54"/>
        <v>0</v>
      </c>
      <c r="I476" s="33">
        <v>0</v>
      </c>
      <c r="J476" s="34">
        <f t="shared" si="55"/>
        <v>0</v>
      </c>
      <c r="K476" s="34">
        <f t="shared" si="56"/>
        <v>0</v>
      </c>
      <c r="L476" s="34">
        <f t="shared" si="57"/>
        <v>0</v>
      </c>
      <c r="M476" s="34">
        <f t="shared" si="58"/>
        <v>0</v>
      </c>
      <c r="N476" s="34">
        <f t="shared" si="59"/>
        <v>0</v>
      </c>
      <c r="O476" s="35">
        <f t="shared" si="60"/>
        <v>0</v>
      </c>
    </row>
    <row r="477" spans="1:15" s="36" customFormat="1" ht="15.75" x14ac:dyDescent="0.2">
      <c r="A477" s="30">
        <v>458</v>
      </c>
      <c r="B477" s="77" t="s">
        <v>494</v>
      </c>
      <c r="C477" s="31"/>
      <c r="D477" s="37">
        <v>12</v>
      </c>
      <c r="E477" s="37" t="s">
        <v>44</v>
      </c>
      <c r="F477" s="32">
        <v>0</v>
      </c>
      <c r="G477" s="33">
        <v>0</v>
      </c>
      <c r="H477" s="34">
        <f t="shared" si="54"/>
        <v>0</v>
      </c>
      <c r="I477" s="33">
        <v>0</v>
      </c>
      <c r="J477" s="34">
        <f t="shared" si="55"/>
        <v>0</v>
      </c>
      <c r="K477" s="34">
        <f t="shared" si="56"/>
        <v>0</v>
      </c>
      <c r="L477" s="34">
        <f t="shared" si="57"/>
        <v>0</v>
      </c>
      <c r="M477" s="34">
        <f t="shared" si="58"/>
        <v>0</v>
      </c>
      <c r="N477" s="34">
        <f t="shared" si="59"/>
        <v>0</v>
      </c>
      <c r="O477" s="35">
        <f t="shared" si="60"/>
        <v>0</v>
      </c>
    </row>
    <row r="478" spans="1:15" s="36" customFormat="1" ht="15.75" x14ac:dyDescent="0.2">
      <c r="A478" s="30">
        <v>459</v>
      </c>
      <c r="B478" s="77" t="s">
        <v>495</v>
      </c>
      <c r="C478" s="31"/>
      <c r="D478" s="37">
        <v>12</v>
      </c>
      <c r="E478" s="37" t="s">
        <v>44</v>
      </c>
      <c r="F478" s="32">
        <v>0</v>
      </c>
      <c r="G478" s="33">
        <v>0</v>
      </c>
      <c r="H478" s="34">
        <f t="shared" si="54"/>
        <v>0</v>
      </c>
      <c r="I478" s="33">
        <v>0</v>
      </c>
      <c r="J478" s="34">
        <f t="shared" si="55"/>
        <v>0</v>
      </c>
      <c r="K478" s="34">
        <f t="shared" si="56"/>
        <v>0</v>
      </c>
      <c r="L478" s="34">
        <f t="shared" si="57"/>
        <v>0</v>
      </c>
      <c r="M478" s="34">
        <f t="shared" si="58"/>
        <v>0</v>
      </c>
      <c r="N478" s="34">
        <f t="shared" si="59"/>
        <v>0</v>
      </c>
      <c r="O478" s="35">
        <f t="shared" si="60"/>
        <v>0</v>
      </c>
    </row>
    <row r="479" spans="1:15" s="36" customFormat="1" ht="15.75" x14ac:dyDescent="0.2">
      <c r="A479" s="30">
        <v>460</v>
      </c>
      <c r="B479" s="77" t="s">
        <v>496</v>
      </c>
      <c r="C479" s="31"/>
      <c r="D479" s="37">
        <v>12</v>
      </c>
      <c r="E479" s="37" t="s">
        <v>44</v>
      </c>
      <c r="F479" s="32">
        <v>0</v>
      </c>
      <c r="G479" s="33">
        <v>0</v>
      </c>
      <c r="H479" s="34">
        <f t="shared" si="54"/>
        <v>0</v>
      </c>
      <c r="I479" s="33">
        <v>0</v>
      </c>
      <c r="J479" s="34">
        <f t="shared" si="55"/>
        <v>0</v>
      </c>
      <c r="K479" s="34">
        <f t="shared" si="56"/>
        <v>0</v>
      </c>
      <c r="L479" s="34">
        <f t="shared" si="57"/>
        <v>0</v>
      </c>
      <c r="M479" s="34">
        <f t="shared" si="58"/>
        <v>0</v>
      </c>
      <c r="N479" s="34">
        <f t="shared" si="59"/>
        <v>0</v>
      </c>
      <c r="O479" s="35">
        <f t="shared" si="60"/>
        <v>0</v>
      </c>
    </row>
    <row r="480" spans="1:15" s="36" customFormat="1" ht="15.75" x14ac:dyDescent="0.2">
      <c r="A480" s="30">
        <v>461</v>
      </c>
      <c r="B480" s="77" t="s">
        <v>497</v>
      </c>
      <c r="C480" s="31"/>
      <c r="D480" s="37">
        <v>12</v>
      </c>
      <c r="E480" s="37" t="s">
        <v>44</v>
      </c>
      <c r="F480" s="32">
        <v>0</v>
      </c>
      <c r="G480" s="33">
        <v>0</v>
      </c>
      <c r="H480" s="34">
        <f t="shared" si="54"/>
        <v>0</v>
      </c>
      <c r="I480" s="33">
        <v>0</v>
      </c>
      <c r="J480" s="34">
        <f t="shared" si="55"/>
        <v>0</v>
      </c>
      <c r="K480" s="34">
        <f t="shared" si="56"/>
        <v>0</v>
      </c>
      <c r="L480" s="34">
        <f t="shared" si="57"/>
        <v>0</v>
      </c>
      <c r="M480" s="34">
        <f t="shared" si="58"/>
        <v>0</v>
      </c>
      <c r="N480" s="34">
        <f t="shared" si="59"/>
        <v>0</v>
      </c>
      <c r="O480" s="35">
        <f t="shared" si="60"/>
        <v>0</v>
      </c>
    </row>
    <row r="481" spans="1:15" s="36" customFormat="1" ht="15.75" x14ac:dyDescent="0.2">
      <c r="A481" s="30">
        <v>462</v>
      </c>
      <c r="B481" s="77" t="s">
        <v>498</v>
      </c>
      <c r="C481" s="31"/>
      <c r="D481" s="37">
        <v>12</v>
      </c>
      <c r="E481" s="37" t="s">
        <v>44</v>
      </c>
      <c r="F481" s="32">
        <v>0</v>
      </c>
      <c r="G481" s="33">
        <v>0</v>
      </c>
      <c r="H481" s="34">
        <f t="shared" si="54"/>
        <v>0</v>
      </c>
      <c r="I481" s="33">
        <v>0</v>
      </c>
      <c r="J481" s="34">
        <f t="shared" si="55"/>
        <v>0</v>
      </c>
      <c r="K481" s="34">
        <f t="shared" si="56"/>
        <v>0</v>
      </c>
      <c r="L481" s="34">
        <f t="shared" si="57"/>
        <v>0</v>
      </c>
      <c r="M481" s="34">
        <f t="shared" si="58"/>
        <v>0</v>
      </c>
      <c r="N481" s="34">
        <f t="shared" si="59"/>
        <v>0</v>
      </c>
      <c r="O481" s="35">
        <f t="shared" si="60"/>
        <v>0</v>
      </c>
    </row>
    <row r="482" spans="1:15" s="36" customFormat="1" ht="15.75" x14ac:dyDescent="0.2">
      <c r="A482" s="30">
        <v>463</v>
      </c>
      <c r="B482" s="77" t="s">
        <v>499</v>
      </c>
      <c r="C482" s="31"/>
      <c r="D482" s="37">
        <v>12</v>
      </c>
      <c r="E482" s="37" t="s">
        <v>44</v>
      </c>
      <c r="F482" s="32">
        <v>0</v>
      </c>
      <c r="G482" s="33">
        <v>0</v>
      </c>
      <c r="H482" s="34">
        <f t="shared" si="54"/>
        <v>0</v>
      </c>
      <c r="I482" s="33">
        <v>0</v>
      </c>
      <c r="J482" s="34">
        <f t="shared" si="55"/>
        <v>0</v>
      </c>
      <c r="K482" s="34">
        <f t="shared" si="56"/>
        <v>0</v>
      </c>
      <c r="L482" s="34">
        <f t="shared" si="57"/>
        <v>0</v>
      </c>
      <c r="M482" s="34">
        <f t="shared" si="58"/>
        <v>0</v>
      </c>
      <c r="N482" s="34">
        <f t="shared" si="59"/>
        <v>0</v>
      </c>
      <c r="O482" s="35">
        <f t="shared" si="60"/>
        <v>0</v>
      </c>
    </row>
    <row r="483" spans="1:15" s="36" customFormat="1" ht="15.75" x14ac:dyDescent="0.2">
      <c r="A483" s="30">
        <v>464</v>
      </c>
      <c r="B483" s="77" t="s">
        <v>500</v>
      </c>
      <c r="C483" s="31"/>
      <c r="D483" s="37">
        <v>12</v>
      </c>
      <c r="E483" s="37" t="s">
        <v>44</v>
      </c>
      <c r="F483" s="32">
        <v>0</v>
      </c>
      <c r="G483" s="33">
        <v>0</v>
      </c>
      <c r="H483" s="34">
        <f t="shared" si="54"/>
        <v>0</v>
      </c>
      <c r="I483" s="33">
        <v>0</v>
      </c>
      <c r="J483" s="34">
        <f t="shared" si="55"/>
        <v>0</v>
      </c>
      <c r="K483" s="34">
        <f t="shared" si="56"/>
        <v>0</v>
      </c>
      <c r="L483" s="34">
        <f t="shared" si="57"/>
        <v>0</v>
      </c>
      <c r="M483" s="34">
        <f t="shared" si="58"/>
        <v>0</v>
      </c>
      <c r="N483" s="34">
        <f t="shared" si="59"/>
        <v>0</v>
      </c>
      <c r="O483" s="35">
        <f t="shared" si="60"/>
        <v>0</v>
      </c>
    </row>
    <row r="484" spans="1:15" s="36" customFormat="1" ht="15.75" x14ac:dyDescent="0.2">
      <c r="A484" s="30">
        <v>465</v>
      </c>
      <c r="B484" s="77" t="s">
        <v>501</v>
      </c>
      <c r="C484" s="31"/>
      <c r="D484" s="37">
        <v>12</v>
      </c>
      <c r="E484" s="37" t="s">
        <v>44</v>
      </c>
      <c r="F484" s="32">
        <v>0</v>
      </c>
      <c r="G484" s="33">
        <v>0</v>
      </c>
      <c r="H484" s="34">
        <f t="shared" si="54"/>
        <v>0</v>
      </c>
      <c r="I484" s="33">
        <v>0</v>
      </c>
      <c r="J484" s="34">
        <f t="shared" si="55"/>
        <v>0</v>
      </c>
      <c r="K484" s="34">
        <f t="shared" si="56"/>
        <v>0</v>
      </c>
      <c r="L484" s="34">
        <f t="shared" si="57"/>
        <v>0</v>
      </c>
      <c r="M484" s="34">
        <f t="shared" si="58"/>
        <v>0</v>
      </c>
      <c r="N484" s="34">
        <f t="shared" si="59"/>
        <v>0</v>
      </c>
      <c r="O484" s="35">
        <f t="shared" si="60"/>
        <v>0</v>
      </c>
    </row>
    <row r="485" spans="1:15" s="36" customFormat="1" ht="15.75" x14ac:dyDescent="0.2">
      <c r="A485" s="30">
        <v>466</v>
      </c>
      <c r="B485" s="77" t="s">
        <v>502</v>
      </c>
      <c r="C485" s="31"/>
      <c r="D485" s="37">
        <v>12</v>
      </c>
      <c r="E485" s="37" t="s">
        <v>44</v>
      </c>
      <c r="F485" s="32">
        <v>0</v>
      </c>
      <c r="G485" s="33">
        <v>0</v>
      </c>
      <c r="H485" s="34">
        <f t="shared" si="54"/>
        <v>0</v>
      </c>
      <c r="I485" s="33">
        <v>0</v>
      </c>
      <c r="J485" s="34">
        <f t="shared" si="55"/>
        <v>0</v>
      </c>
      <c r="K485" s="34">
        <f t="shared" si="56"/>
        <v>0</v>
      </c>
      <c r="L485" s="34">
        <f t="shared" si="57"/>
        <v>0</v>
      </c>
      <c r="M485" s="34">
        <f t="shared" si="58"/>
        <v>0</v>
      </c>
      <c r="N485" s="34">
        <f t="shared" si="59"/>
        <v>0</v>
      </c>
      <c r="O485" s="35">
        <f t="shared" si="60"/>
        <v>0</v>
      </c>
    </row>
    <row r="486" spans="1:15" s="36" customFormat="1" ht="15.75" x14ac:dyDescent="0.2">
      <c r="A486" s="30">
        <v>467</v>
      </c>
      <c r="B486" s="77" t="s">
        <v>503</v>
      </c>
      <c r="C486" s="31"/>
      <c r="D486" s="37">
        <v>12</v>
      </c>
      <c r="E486" s="37" t="s">
        <v>44</v>
      </c>
      <c r="F486" s="32">
        <v>0</v>
      </c>
      <c r="G486" s="33">
        <v>0</v>
      </c>
      <c r="H486" s="34">
        <f t="shared" si="54"/>
        <v>0</v>
      </c>
      <c r="I486" s="33">
        <v>0</v>
      </c>
      <c r="J486" s="34">
        <f t="shared" si="55"/>
        <v>0</v>
      </c>
      <c r="K486" s="34">
        <f t="shared" si="56"/>
        <v>0</v>
      </c>
      <c r="L486" s="34">
        <f t="shared" si="57"/>
        <v>0</v>
      </c>
      <c r="M486" s="34">
        <f t="shared" si="58"/>
        <v>0</v>
      </c>
      <c r="N486" s="34">
        <f t="shared" si="59"/>
        <v>0</v>
      </c>
      <c r="O486" s="35">
        <f t="shared" si="60"/>
        <v>0</v>
      </c>
    </row>
    <row r="487" spans="1:15" s="36" customFormat="1" ht="15.75" x14ac:dyDescent="0.2">
      <c r="A487" s="30">
        <v>468</v>
      </c>
      <c r="B487" s="77" t="s">
        <v>504</v>
      </c>
      <c r="C487" s="31"/>
      <c r="D487" s="37">
        <v>12</v>
      </c>
      <c r="E487" s="37" t="s">
        <v>44</v>
      </c>
      <c r="F487" s="32">
        <v>0</v>
      </c>
      <c r="G487" s="33">
        <v>0</v>
      </c>
      <c r="H487" s="34">
        <f t="shared" si="54"/>
        <v>0</v>
      </c>
      <c r="I487" s="33">
        <v>0</v>
      </c>
      <c r="J487" s="34">
        <f t="shared" si="55"/>
        <v>0</v>
      </c>
      <c r="K487" s="34">
        <f t="shared" si="56"/>
        <v>0</v>
      </c>
      <c r="L487" s="34">
        <f t="shared" si="57"/>
        <v>0</v>
      </c>
      <c r="M487" s="34">
        <f t="shared" si="58"/>
        <v>0</v>
      </c>
      <c r="N487" s="34">
        <f t="shared" si="59"/>
        <v>0</v>
      </c>
      <c r="O487" s="35">
        <f t="shared" si="60"/>
        <v>0</v>
      </c>
    </row>
    <row r="488" spans="1:15" s="36" customFormat="1" ht="15.75" x14ac:dyDescent="0.2">
      <c r="A488" s="30">
        <v>469</v>
      </c>
      <c r="B488" s="77" t="s">
        <v>505</v>
      </c>
      <c r="C488" s="31"/>
      <c r="D488" s="37">
        <v>12</v>
      </c>
      <c r="E488" s="37" t="s">
        <v>44</v>
      </c>
      <c r="F488" s="32">
        <v>0</v>
      </c>
      <c r="G488" s="33">
        <v>0</v>
      </c>
      <c r="H488" s="34">
        <f t="shared" si="54"/>
        <v>0</v>
      </c>
      <c r="I488" s="33">
        <v>0</v>
      </c>
      <c r="J488" s="34">
        <f t="shared" si="55"/>
        <v>0</v>
      </c>
      <c r="K488" s="34">
        <f t="shared" si="56"/>
        <v>0</v>
      </c>
      <c r="L488" s="34">
        <f t="shared" si="57"/>
        <v>0</v>
      </c>
      <c r="M488" s="34">
        <f t="shared" si="58"/>
        <v>0</v>
      </c>
      <c r="N488" s="34">
        <f t="shared" si="59"/>
        <v>0</v>
      </c>
      <c r="O488" s="35">
        <f t="shared" si="60"/>
        <v>0</v>
      </c>
    </row>
    <row r="489" spans="1:15" s="36" customFormat="1" ht="15.75" x14ac:dyDescent="0.2">
      <c r="A489" s="30">
        <v>470</v>
      </c>
      <c r="B489" s="77" t="s">
        <v>506</v>
      </c>
      <c r="C489" s="31"/>
      <c r="D489" s="37">
        <v>12</v>
      </c>
      <c r="E489" s="37" t="s">
        <v>44</v>
      </c>
      <c r="F489" s="32">
        <v>0</v>
      </c>
      <c r="G489" s="33">
        <v>0</v>
      </c>
      <c r="H489" s="34">
        <f t="shared" si="54"/>
        <v>0</v>
      </c>
      <c r="I489" s="33">
        <v>0</v>
      </c>
      <c r="J489" s="34">
        <f t="shared" si="55"/>
        <v>0</v>
      </c>
      <c r="K489" s="34">
        <f t="shared" si="56"/>
        <v>0</v>
      </c>
      <c r="L489" s="34">
        <f t="shared" si="57"/>
        <v>0</v>
      </c>
      <c r="M489" s="34">
        <f t="shared" si="58"/>
        <v>0</v>
      </c>
      <c r="N489" s="34">
        <f t="shared" si="59"/>
        <v>0</v>
      </c>
      <c r="O489" s="35">
        <f t="shared" si="60"/>
        <v>0</v>
      </c>
    </row>
    <row r="490" spans="1:15" s="36" customFormat="1" ht="15.75" x14ac:dyDescent="0.2">
      <c r="A490" s="30">
        <v>471</v>
      </c>
      <c r="B490" s="77" t="s">
        <v>507</v>
      </c>
      <c r="C490" s="31"/>
      <c r="D490" s="37">
        <v>12</v>
      </c>
      <c r="E490" s="37" t="s">
        <v>44</v>
      </c>
      <c r="F490" s="32">
        <v>0</v>
      </c>
      <c r="G490" s="33">
        <v>0</v>
      </c>
      <c r="H490" s="34">
        <f t="shared" si="54"/>
        <v>0</v>
      </c>
      <c r="I490" s="33">
        <v>0</v>
      </c>
      <c r="J490" s="34">
        <f t="shared" si="55"/>
        <v>0</v>
      </c>
      <c r="K490" s="34">
        <f t="shared" si="56"/>
        <v>0</v>
      </c>
      <c r="L490" s="34">
        <f t="shared" si="57"/>
        <v>0</v>
      </c>
      <c r="M490" s="34">
        <f t="shared" si="58"/>
        <v>0</v>
      </c>
      <c r="N490" s="34">
        <f t="shared" si="59"/>
        <v>0</v>
      </c>
      <c r="O490" s="35">
        <f t="shared" si="60"/>
        <v>0</v>
      </c>
    </row>
    <row r="491" spans="1:15" s="36" customFormat="1" ht="15.75" x14ac:dyDescent="0.2">
      <c r="A491" s="30">
        <v>472</v>
      </c>
      <c r="B491" s="77" t="s">
        <v>508</v>
      </c>
      <c r="C491" s="31"/>
      <c r="D491" s="37">
        <v>12</v>
      </c>
      <c r="E491" s="37" t="s">
        <v>44</v>
      </c>
      <c r="F491" s="32">
        <v>0</v>
      </c>
      <c r="G491" s="33">
        <v>0</v>
      </c>
      <c r="H491" s="34">
        <f t="shared" si="54"/>
        <v>0</v>
      </c>
      <c r="I491" s="33">
        <v>0</v>
      </c>
      <c r="J491" s="34">
        <f t="shared" si="55"/>
        <v>0</v>
      </c>
      <c r="K491" s="34">
        <f t="shared" si="56"/>
        <v>0</v>
      </c>
      <c r="L491" s="34">
        <f t="shared" si="57"/>
        <v>0</v>
      </c>
      <c r="M491" s="34">
        <f t="shared" si="58"/>
        <v>0</v>
      </c>
      <c r="N491" s="34">
        <f t="shared" si="59"/>
        <v>0</v>
      </c>
      <c r="O491" s="35">
        <f t="shared" si="60"/>
        <v>0</v>
      </c>
    </row>
    <row r="492" spans="1:15" s="36" customFormat="1" ht="15.75" x14ac:dyDescent="0.2">
      <c r="A492" s="30">
        <v>473</v>
      </c>
      <c r="B492" s="77" t="s">
        <v>509</v>
      </c>
      <c r="C492" s="31"/>
      <c r="D492" s="37">
        <v>12</v>
      </c>
      <c r="E492" s="37" t="s">
        <v>44</v>
      </c>
      <c r="F492" s="32">
        <v>0</v>
      </c>
      <c r="G492" s="33">
        <v>0</v>
      </c>
      <c r="H492" s="34">
        <f t="shared" si="54"/>
        <v>0</v>
      </c>
      <c r="I492" s="33">
        <v>0</v>
      </c>
      <c r="J492" s="34">
        <f t="shared" si="55"/>
        <v>0</v>
      </c>
      <c r="K492" s="34">
        <f t="shared" si="56"/>
        <v>0</v>
      </c>
      <c r="L492" s="34">
        <f t="shared" si="57"/>
        <v>0</v>
      </c>
      <c r="M492" s="34">
        <f t="shared" si="58"/>
        <v>0</v>
      </c>
      <c r="N492" s="34">
        <f t="shared" si="59"/>
        <v>0</v>
      </c>
      <c r="O492" s="35">
        <f t="shared" si="60"/>
        <v>0</v>
      </c>
    </row>
    <row r="493" spans="1:15" s="36" customFormat="1" ht="15.75" x14ac:dyDescent="0.2">
      <c r="A493" s="30">
        <v>474</v>
      </c>
      <c r="B493" s="77" t="s">
        <v>510</v>
      </c>
      <c r="C493" s="31"/>
      <c r="D493" s="37">
        <v>12</v>
      </c>
      <c r="E493" s="37" t="s">
        <v>44</v>
      </c>
      <c r="F493" s="32">
        <v>0</v>
      </c>
      <c r="G493" s="33">
        <v>0</v>
      </c>
      <c r="H493" s="34">
        <f t="shared" si="54"/>
        <v>0</v>
      </c>
      <c r="I493" s="33">
        <v>0</v>
      </c>
      <c r="J493" s="34">
        <f t="shared" si="55"/>
        <v>0</v>
      </c>
      <c r="K493" s="34">
        <f t="shared" si="56"/>
        <v>0</v>
      </c>
      <c r="L493" s="34">
        <f t="shared" si="57"/>
        <v>0</v>
      </c>
      <c r="M493" s="34">
        <f t="shared" si="58"/>
        <v>0</v>
      </c>
      <c r="N493" s="34">
        <f t="shared" si="59"/>
        <v>0</v>
      </c>
      <c r="O493" s="35">
        <f t="shared" si="60"/>
        <v>0</v>
      </c>
    </row>
    <row r="494" spans="1:15" s="36" customFormat="1" ht="15.75" x14ac:dyDescent="0.2">
      <c r="A494" s="30">
        <v>475</v>
      </c>
      <c r="B494" s="77" t="s">
        <v>511</v>
      </c>
      <c r="C494" s="31"/>
      <c r="D494" s="37">
        <v>12</v>
      </c>
      <c r="E494" s="37" t="s">
        <v>44</v>
      </c>
      <c r="F494" s="32">
        <v>0</v>
      </c>
      <c r="G494" s="33">
        <v>0</v>
      </c>
      <c r="H494" s="34">
        <f t="shared" si="54"/>
        <v>0</v>
      </c>
      <c r="I494" s="33">
        <v>0</v>
      </c>
      <c r="J494" s="34">
        <f t="shared" si="55"/>
        <v>0</v>
      </c>
      <c r="K494" s="34">
        <f t="shared" si="56"/>
        <v>0</v>
      </c>
      <c r="L494" s="34">
        <f t="shared" si="57"/>
        <v>0</v>
      </c>
      <c r="M494" s="34">
        <f t="shared" si="58"/>
        <v>0</v>
      </c>
      <c r="N494" s="34">
        <f t="shared" si="59"/>
        <v>0</v>
      </c>
      <c r="O494" s="35">
        <f t="shared" si="60"/>
        <v>0</v>
      </c>
    </row>
    <row r="495" spans="1:15" s="36" customFormat="1" ht="15.75" x14ac:dyDescent="0.2">
      <c r="A495" s="30">
        <v>476</v>
      </c>
      <c r="B495" s="77" t="s">
        <v>512</v>
      </c>
      <c r="C495" s="31"/>
      <c r="D495" s="37">
        <v>12</v>
      </c>
      <c r="E495" s="37" t="s">
        <v>44</v>
      </c>
      <c r="F495" s="32">
        <v>0</v>
      </c>
      <c r="G495" s="33">
        <v>0</v>
      </c>
      <c r="H495" s="34">
        <f t="shared" si="54"/>
        <v>0</v>
      </c>
      <c r="I495" s="33">
        <v>0</v>
      </c>
      <c r="J495" s="34">
        <f t="shared" si="55"/>
        <v>0</v>
      </c>
      <c r="K495" s="34">
        <f t="shared" si="56"/>
        <v>0</v>
      </c>
      <c r="L495" s="34">
        <f t="shared" si="57"/>
        <v>0</v>
      </c>
      <c r="M495" s="34">
        <f t="shared" si="58"/>
        <v>0</v>
      </c>
      <c r="N495" s="34">
        <f t="shared" si="59"/>
        <v>0</v>
      </c>
      <c r="O495" s="35">
        <f t="shared" si="60"/>
        <v>0</v>
      </c>
    </row>
    <row r="496" spans="1:15" s="36" customFormat="1" ht="28.5" x14ac:dyDescent="0.2">
      <c r="A496" s="30">
        <v>477</v>
      </c>
      <c r="B496" s="77" t="s">
        <v>513</v>
      </c>
      <c r="C496" s="31"/>
      <c r="D496" s="37">
        <v>12</v>
      </c>
      <c r="E496" s="37" t="s">
        <v>44</v>
      </c>
      <c r="F496" s="32">
        <v>0</v>
      </c>
      <c r="G496" s="33">
        <v>0</v>
      </c>
      <c r="H496" s="34">
        <f t="shared" si="54"/>
        <v>0</v>
      </c>
      <c r="I496" s="33">
        <v>0</v>
      </c>
      <c r="J496" s="34">
        <f t="shared" si="55"/>
        <v>0</v>
      </c>
      <c r="K496" s="34">
        <f t="shared" si="56"/>
        <v>0</v>
      </c>
      <c r="L496" s="34">
        <f t="shared" si="57"/>
        <v>0</v>
      </c>
      <c r="M496" s="34">
        <f t="shared" si="58"/>
        <v>0</v>
      </c>
      <c r="N496" s="34">
        <f t="shared" si="59"/>
        <v>0</v>
      </c>
      <c r="O496" s="35">
        <f t="shared" si="60"/>
        <v>0</v>
      </c>
    </row>
    <row r="497" spans="1:15" s="36" customFormat="1" ht="15.75" x14ac:dyDescent="0.2">
      <c r="A497" s="30">
        <v>478</v>
      </c>
      <c r="B497" s="77" t="s">
        <v>514</v>
      </c>
      <c r="C497" s="31"/>
      <c r="D497" s="37">
        <v>12</v>
      </c>
      <c r="E497" s="37" t="s">
        <v>44</v>
      </c>
      <c r="F497" s="32">
        <v>0</v>
      </c>
      <c r="G497" s="33">
        <v>0</v>
      </c>
      <c r="H497" s="34">
        <f t="shared" si="54"/>
        <v>0</v>
      </c>
      <c r="I497" s="33">
        <v>0</v>
      </c>
      <c r="J497" s="34">
        <f t="shared" si="55"/>
        <v>0</v>
      </c>
      <c r="K497" s="34">
        <f t="shared" si="56"/>
        <v>0</v>
      </c>
      <c r="L497" s="34">
        <f t="shared" si="57"/>
        <v>0</v>
      </c>
      <c r="M497" s="34">
        <f t="shared" si="58"/>
        <v>0</v>
      </c>
      <c r="N497" s="34">
        <f t="shared" si="59"/>
        <v>0</v>
      </c>
      <c r="O497" s="35">
        <f t="shared" si="60"/>
        <v>0</v>
      </c>
    </row>
    <row r="498" spans="1:15" s="36" customFormat="1" ht="15.75" x14ac:dyDescent="0.2">
      <c r="A498" s="30">
        <v>479</v>
      </c>
      <c r="B498" s="77" t="s">
        <v>515</v>
      </c>
      <c r="C498" s="31"/>
      <c r="D498" s="37">
        <v>12</v>
      </c>
      <c r="E498" s="37" t="s">
        <v>44</v>
      </c>
      <c r="F498" s="32">
        <v>0</v>
      </c>
      <c r="G498" s="33">
        <v>0</v>
      </c>
      <c r="H498" s="34">
        <f t="shared" si="54"/>
        <v>0</v>
      </c>
      <c r="I498" s="33">
        <v>0</v>
      </c>
      <c r="J498" s="34">
        <f t="shared" si="55"/>
        <v>0</v>
      </c>
      <c r="K498" s="34">
        <f t="shared" si="56"/>
        <v>0</v>
      </c>
      <c r="L498" s="34">
        <f t="shared" si="57"/>
        <v>0</v>
      </c>
      <c r="M498" s="34">
        <f t="shared" si="58"/>
        <v>0</v>
      </c>
      <c r="N498" s="34">
        <f t="shared" si="59"/>
        <v>0</v>
      </c>
      <c r="O498" s="35">
        <f t="shared" si="60"/>
        <v>0</v>
      </c>
    </row>
    <row r="499" spans="1:15" s="36" customFormat="1" ht="15.75" x14ac:dyDescent="0.2">
      <c r="A499" s="30">
        <v>480</v>
      </c>
      <c r="B499" s="77" t="s">
        <v>516</v>
      </c>
      <c r="C499" s="31"/>
      <c r="D499" s="37">
        <v>12</v>
      </c>
      <c r="E499" s="37" t="s">
        <v>44</v>
      </c>
      <c r="F499" s="32">
        <v>0</v>
      </c>
      <c r="G499" s="33">
        <v>0</v>
      </c>
      <c r="H499" s="34">
        <f t="shared" si="54"/>
        <v>0</v>
      </c>
      <c r="I499" s="33">
        <v>0</v>
      </c>
      <c r="J499" s="34">
        <f t="shared" si="55"/>
        <v>0</v>
      </c>
      <c r="K499" s="34">
        <f t="shared" si="56"/>
        <v>0</v>
      </c>
      <c r="L499" s="34">
        <f t="shared" si="57"/>
        <v>0</v>
      </c>
      <c r="M499" s="34">
        <f t="shared" si="58"/>
        <v>0</v>
      </c>
      <c r="N499" s="34">
        <f t="shared" si="59"/>
        <v>0</v>
      </c>
      <c r="O499" s="35">
        <f t="shared" si="60"/>
        <v>0</v>
      </c>
    </row>
    <row r="500" spans="1:15" s="36" customFormat="1" ht="15.75" x14ac:dyDescent="0.2">
      <c r="A500" s="30">
        <v>481</v>
      </c>
      <c r="B500" s="77" t="s">
        <v>517</v>
      </c>
      <c r="C500" s="31"/>
      <c r="D500" s="37">
        <v>12</v>
      </c>
      <c r="E500" s="37" t="s">
        <v>44</v>
      </c>
      <c r="F500" s="32">
        <v>0</v>
      </c>
      <c r="G500" s="33">
        <v>0</v>
      </c>
      <c r="H500" s="34">
        <f t="shared" si="54"/>
        <v>0</v>
      </c>
      <c r="I500" s="33">
        <v>0</v>
      </c>
      <c r="J500" s="34">
        <f t="shared" si="55"/>
        <v>0</v>
      </c>
      <c r="K500" s="34">
        <f t="shared" si="56"/>
        <v>0</v>
      </c>
      <c r="L500" s="34">
        <f t="shared" si="57"/>
        <v>0</v>
      </c>
      <c r="M500" s="34">
        <f t="shared" si="58"/>
        <v>0</v>
      </c>
      <c r="N500" s="34">
        <f t="shared" si="59"/>
        <v>0</v>
      </c>
      <c r="O500" s="35">
        <f t="shared" si="60"/>
        <v>0</v>
      </c>
    </row>
    <row r="501" spans="1:15" s="36" customFormat="1" ht="15.75" x14ac:dyDescent="0.2">
      <c r="A501" s="30">
        <v>482</v>
      </c>
      <c r="B501" s="77" t="s">
        <v>518</v>
      </c>
      <c r="C501" s="31"/>
      <c r="D501" s="37">
        <v>12</v>
      </c>
      <c r="E501" s="37" t="s">
        <v>44</v>
      </c>
      <c r="F501" s="32">
        <v>0</v>
      </c>
      <c r="G501" s="33">
        <v>0</v>
      </c>
      <c r="H501" s="34">
        <f t="shared" si="54"/>
        <v>0</v>
      </c>
      <c r="I501" s="33">
        <v>0</v>
      </c>
      <c r="J501" s="34">
        <f t="shared" si="55"/>
        <v>0</v>
      </c>
      <c r="K501" s="34">
        <f t="shared" si="56"/>
        <v>0</v>
      </c>
      <c r="L501" s="34">
        <f t="shared" si="57"/>
        <v>0</v>
      </c>
      <c r="M501" s="34">
        <f t="shared" si="58"/>
        <v>0</v>
      </c>
      <c r="N501" s="34">
        <f t="shared" si="59"/>
        <v>0</v>
      </c>
      <c r="O501" s="35">
        <f t="shared" si="60"/>
        <v>0</v>
      </c>
    </row>
    <row r="502" spans="1:15" s="36" customFormat="1" ht="15.75" x14ac:dyDescent="0.2">
      <c r="A502" s="30">
        <v>483</v>
      </c>
      <c r="B502" s="77" t="s">
        <v>519</v>
      </c>
      <c r="C502" s="31"/>
      <c r="D502" s="37">
        <v>12</v>
      </c>
      <c r="E502" s="37" t="s">
        <v>44</v>
      </c>
      <c r="F502" s="32">
        <v>0</v>
      </c>
      <c r="G502" s="33">
        <v>0</v>
      </c>
      <c r="H502" s="34">
        <f t="shared" si="54"/>
        <v>0</v>
      </c>
      <c r="I502" s="33">
        <v>0</v>
      </c>
      <c r="J502" s="34">
        <f t="shared" si="55"/>
        <v>0</v>
      </c>
      <c r="K502" s="34">
        <f t="shared" si="56"/>
        <v>0</v>
      </c>
      <c r="L502" s="34">
        <f t="shared" si="57"/>
        <v>0</v>
      </c>
      <c r="M502" s="34">
        <f t="shared" si="58"/>
        <v>0</v>
      </c>
      <c r="N502" s="34">
        <f t="shared" si="59"/>
        <v>0</v>
      </c>
      <c r="O502" s="35">
        <f t="shared" si="60"/>
        <v>0</v>
      </c>
    </row>
    <row r="503" spans="1:15" s="36" customFormat="1" ht="28.5" x14ac:dyDescent="0.2">
      <c r="A503" s="30">
        <v>484</v>
      </c>
      <c r="B503" s="77" t="s">
        <v>520</v>
      </c>
      <c r="C503" s="31"/>
      <c r="D503" s="37">
        <v>12</v>
      </c>
      <c r="E503" s="37" t="s">
        <v>44</v>
      </c>
      <c r="F503" s="32">
        <v>0</v>
      </c>
      <c r="G503" s="33">
        <v>0</v>
      </c>
      <c r="H503" s="34">
        <f t="shared" si="54"/>
        <v>0</v>
      </c>
      <c r="I503" s="33">
        <v>0</v>
      </c>
      <c r="J503" s="34">
        <f t="shared" si="55"/>
        <v>0</v>
      </c>
      <c r="K503" s="34">
        <f t="shared" si="56"/>
        <v>0</v>
      </c>
      <c r="L503" s="34">
        <f t="shared" si="57"/>
        <v>0</v>
      </c>
      <c r="M503" s="34">
        <f t="shared" si="58"/>
        <v>0</v>
      </c>
      <c r="N503" s="34">
        <f t="shared" si="59"/>
        <v>0</v>
      </c>
      <c r="O503" s="35">
        <f t="shared" si="60"/>
        <v>0</v>
      </c>
    </row>
    <row r="504" spans="1:15" s="36" customFormat="1" ht="15.75" x14ac:dyDescent="0.2">
      <c r="A504" s="30">
        <v>485</v>
      </c>
      <c r="B504" s="77" t="s">
        <v>521</v>
      </c>
      <c r="C504" s="31"/>
      <c r="D504" s="37">
        <v>12</v>
      </c>
      <c r="E504" s="37" t="s">
        <v>44</v>
      </c>
      <c r="F504" s="32">
        <v>0</v>
      </c>
      <c r="G504" s="33">
        <v>0</v>
      </c>
      <c r="H504" s="34">
        <f t="shared" si="54"/>
        <v>0</v>
      </c>
      <c r="I504" s="33">
        <v>0</v>
      </c>
      <c r="J504" s="34">
        <f t="shared" si="55"/>
        <v>0</v>
      </c>
      <c r="K504" s="34">
        <f t="shared" si="56"/>
        <v>0</v>
      </c>
      <c r="L504" s="34">
        <f t="shared" si="57"/>
        <v>0</v>
      </c>
      <c r="M504" s="34">
        <f t="shared" si="58"/>
        <v>0</v>
      </c>
      <c r="N504" s="34">
        <f t="shared" si="59"/>
        <v>0</v>
      </c>
      <c r="O504" s="35">
        <f t="shared" si="60"/>
        <v>0</v>
      </c>
    </row>
    <row r="505" spans="1:15" s="36" customFormat="1" ht="15.75" x14ac:dyDescent="0.2">
      <c r="A505" s="30">
        <v>486</v>
      </c>
      <c r="B505" s="77" t="s">
        <v>522</v>
      </c>
      <c r="C505" s="31"/>
      <c r="D505" s="37">
        <v>12</v>
      </c>
      <c r="E505" s="37" t="s">
        <v>44</v>
      </c>
      <c r="F505" s="32">
        <v>0</v>
      </c>
      <c r="G505" s="33">
        <v>0</v>
      </c>
      <c r="H505" s="34">
        <f t="shared" si="54"/>
        <v>0</v>
      </c>
      <c r="I505" s="33">
        <v>0</v>
      </c>
      <c r="J505" s="34">
        <f t="shared" si="55"/>
        <v>0</v>
      </c>
      <c r="K505" s="34">
        <f t="shared" si="56"/>
        <v>0</v>
      </c>
      <c r="L505" s="34">
        <f t="shared" si="57"/>
        <v>0</v>
      </c>
      <c r="M505" s="34">
        <f t="shared" si="58"/>
        <v>0</v>
      </c>
      <c r="N505" s="34">
        <f t="shared" si="59"/>
        <v>0</v>
      </c>
      <c r="O505" s="35">
        <f t="shared" si="60"/>
        <v>0</v>
      </c>
    </row>
    <row r="506" spans="1:15" s="36" customFormat="1" ht="15.75" x14ac:dyDescent="0.2">
      <c r="A506" s="30">
        <v>487</v>
      </c>
      <c r="B506" s="77" t="s">
        <v>523</v>
      </c>
      <c r="C506" s="31"/>
      <c r="D506" s="37">
        <v>12</v>
      </c>
      <c r="E506" s="37" t="s">
        <v>44</v>
      </c>
      <c r="F506" s="32">
        <v>0</v>
      </c>
      <c r="G506" s="33">
        <v>0</v>
      </c>
      <c r="H506" s="34">
        <f t="shared" si="54"/>
        <v>0</v>
      </c>
      <c r="I506" s="33">
        <v>0</v>
      </c>
      <c r="J506" s="34">
        <f t="shared" si="55"/>
        <v>0</v>
      </c>
      <c r="K506" s="34">
        <f t="shared" si="56"/>
        <v>0</v>
      </c>
      <c r="L506" s="34">
        <f t="shared" si="57"/>
        <v>0</v>
      </c>
      <c r="M506" s="34">
        <f t="shared" si="58"/>
        <v>0</v>
      </c>
      <c r="N506" s="34">
        <f t="shared" si="59"/>
        <v>0</v>
      </c>
      <c r="O506" s="35">
        <f t="shared" si="60"/>
        <v>0</v>
      </c>
    </row>
    <row r="507" spans="1:15" s="36" customFormat="1" ht="15.75" x14ac:dyDescent="0.2">
      <c r="A507" s="30">
        <v>488</v>
      </c>
      <c r="B507" s="77" t="s">
        <v>524</v>
      </c>
      <c r="C507" s="31"/>
      <c r="D507" s="37">
        <v>12</v>
      </c>
      <c r="E507" s="37" t="s">
        <v>44</v>
      </c>
      <c r="F507" s="32">
        <v>0</v>
      </c>
      <c r="G507" s="33">
        <v>0</v>
      </c>
      <c r="H507" s="34">
        <f t="shared" si="54"/>
        <v>0</v>
      </c>
      <c r="I507" s="33">
        <v>0</v>
      </c>
      <c r="J507" s="34">
        <f t="shared" si="55"/>
        <v>0</v>
      </c>
      <c r="K507" s="34">
        <f t="shared" si="56"/>
        <v>0</v>
      </c>
      <c r="L507" s="34">
        <f t="shared" si="57"/>
        <v>0</v>
      </c>
      <c r="M507" s="34">
        <f t="shared" si="58"/>
        <v>0</v>
      </c>
      <c r="N507" s="34">
        <f t="shared" si="59"/>
        <v>0</v>
      </c>
      <c r="O507" s="35">
        <f t="shared" si="60"/>
        <v>0</v>
      </c>
    </row>
    <row r="508" spans="1:15" s="36" customFormat="1" ht="15.75" x14ac:dyDescent="0.2">
      <c r="A508" s="30">
        <v>489</v>
      </c>
      <c r="B508" s="77" t="s">
        <v>525</v>
      </c>
      <c r="C508" s="31"/>
      <c r="D508" s="37">
        <v>12</v>
      </c>
      <c r="E508" s="37" t="s">
        <v>44</v>
      </c>
      <c r="F508" s="32">
        <v>0</v>
      </c>
      <c r="G508" s="33">
        <v>0</v>
      </c>
      <c r="H508" s="34">
        <f t="shared" si="54"/>
        <v>0</v>
      </c>
      <c r="I508" s="33">
        <v>0</v>
      </c>
      <c r="J508" s="34">
        <f t="shared" si="55"/>
        <v>0</v>
      </c>
      <c r="K508" s="34">
        <f t="shared" si="56"/>
        <v>0</v>
      </c>
      <c r="L508" s="34">
        <f t="shared" si="57"/>
        <v>0</v>
      </c>
      <c r="M508" s="34">
        <f t="shared" si="58"/>
        <v>0</v>
      </c>
      <c r="N508" s="34">
        <f t="shared" si="59"/>
        <v>0</v>
      </c>
      <c r="O508" s="35">
        <f t="shared" si="60"/>
        <v>0</v>
      </c>
    </row>
    <row r="509" spans="1:15" s="36" customFormat="1" ht="15.75" x14ac:dyDescent="0.2">
      <c r="A509" s="30">
        <v>490</v>
      </c>
      <c r="B509" s="77" t="s">
        <v>526</v>
      </c>
      <c r="C509" s="31"/>
      <c r="D509" s="37">
        <v>12</v>
      </c>
      <c r="E509" s="37" t="s">
        <v>44</v>
      </c>
      <c r="F509" s="32">
        <v>0</v>
      </c>
      <c r="G509" s="33">
        <v>0</v>
      </c>
      <c r="H509" s="34">
        <f t="shared" si="54"/>
        <v>0</v>
      </c>
      <c r="I509" s="33">
        <v>0</v>
      </c>
      <c r="J509" s="34">
        <f t="shared" si="55"/>
        <v>0</v>
      </c>
      <c r="K509" s="34">
        <f t="shared" si="56"/>
        <v>0</v>
      </c>
      <c r="L509" s="34">
        <f t="shared" si="57"/>
        <v>0</v>
      </c>
      <c r="M509" s="34">
        <f t="shared" si="58"/>
        <v>0</v>
      </c>
      <c r="N509" s="34">
        <f t="shared" si="59"/>
        <v>0</v>
      </c>
      <c r="O509" s="35">
        <f t="shared" si="60"/>
        <v>0</v>
      </c>
    </row>
    <row r="510" spans="1:15" s="36" customFormat="1" ht="15.75" x14ac:dyDescent="0.2">
      <c r="A510" s="30">
        <v>491</v>
      </c>
      <c r="B510" s="77" t="s">
        <v>527</v>
      </c>
      <c r="C510" s="31"/>
      <c r="D510" s="37">
        <v>12</v>
      </c>
      <c r="E510" s="37" t="s">
        <v>44</v>
      </c>
      <c r="F510" s="32">
        <v>0</v>
      </c>
      <c r="G510" s="33">
        <v>0</v>
      </c>
      <c r="H510" s="34">
        <f t="shared" si="54"/>
        <v>0</v>
      </c>
      <c r="I510" s="33">
        <v>0</v>
      </c>
      <c r="J510" s="34">
        <f t="shared" si="55"/>
        <v>0</v>
      </c>
      <c r="K510" s="34">
        <f t="shared" si="56"/>
        <v>0</v>
      </c>
      <c r="L510" s="34">
        <f t="shared" si="57"/>
        <v>0</v>
      </c>
      <c r="M510" s="34">
        <f t="shared" si="58"/>
        <v>0</v>
      </c>
      <c r="N510" s="34">
        <f t="shared" si="59"/>
        <v>0</v>
      </c>
      <c r="O510" s="35">
        <f t="shared" si="60"/>
        <v>0</v>
      </c>
    </row>
    <row r="511" spans="1:15" s="36" customFormat="1" ht="15.75" x14ac:dyDescent="0.2">
      <c r="A511" s="30">
        <v>492</v>
      </c>
      <c r="B511" s="77" t="s">
        <v>528</v>
      </c>
      <c r="C511" s="31"/>
      <c r="D511" s="37">
        <v>8</v>
      </c>
      <c r="E511" s="37" t="s">
        <v>44</v>
      </c>
      <c r="F511" s="32">
        <v>0</v>
      </c>
      <c r="G511" s="33">
        <v>0</v>
      </c>
      <c r="H511" s="34">
        <f t="shared" si="54"/>
        <v>0</v>
      </c>
      <c r="I511" s="33">
        <v>0</v>
      </c>
      <c r="J511" s="34">
        <f t="shared" si="55"/>
        <v>0</v>
      </c>
      <c r="K511" s="34">
        <f t="shared" si="56"/>
        <v>0</v>
      </c>
      <c r="L511" s="34">
        <f t="shared" si="57"/>
        <v>0</v>
      </c>
      <c r="M511" s="34">
        <f t="shared" si="58"/>
        <v>0</v>
      </c>
      <c r="N511" s="34">
        <f t="shared" si="59"/>
        <v>0</v>
      </c>
      <c r="O511" s="35">
        <f t="shared" si="60"/>
        <v>0</v>
      </c>
    </row>
    <row r="512" spans="1:15" s="36" customFormat="1" ht="15.75" x14ac:dyDescent="0.2">
      <c r="A512" s="30">
        <v>493</v>
      </c>
      <c r="B512" s="77" t="s">
        <v>529</v>
      </c>
      <c r="C512" s="31"/>
      <c r="D512" s="37">
        <v>8</v>
      </c>
      <c r="E512" s="37" t="s">
        <v>44</v>
      </c>
      <c r="F512" s="32">
        <v>0</v>
      </c>
      <c r="G512" s="33">
        <v>0</v>
      </c>
      <c r="H512" s="34">
        <f t="shared" si="54"/>
        <v>0</v>
      </c>
      <c r="I512" s="33">
        <v>0</v>
      </c>
      <c r="J512" s="34">
        <f t="shared" si="55"/>
        <v>0</v>
      </c>
      <c r="K512" s="34">
        <f t="shared" si="56"/>
        <v>0</v>
      </c>
      <c r="L512" s="34">
        <f t="shared" si="57"/>
        <v>0</v>
      </c>
      <c r="M512" s="34">
        <f t="shared" si="58"/>
        <v>0</v>
      </c>
      <c r="N512" s="34">
        <f t="shared" si="59"/>
        <v>0</v>
      </c>
      <c r="O512" s="35">
        <f t="shared" si="60"/>
        <v>0</v>
      </c>
    </row>
    <row r="513" spans="1:15" s="36" customFormat="1" ht="28.5" x14ac:dyDescent="0.2">
      <c r="A513" s="30">
        <v>494</v>
      </c>
      <c r="B513" s="77" t="s">
        <v>530</v>
      </c>
      <c r="C513" s="31"/>
      <c r="D513" s="37">
        <v>8</v>
      </c>
      <c r="E513" s="37" t="s">
        <v>44</v>
      </c>
      <c r="F513" s="32">
        <v>0</v>
      </c>
      <c r="G513" s="33">
        <v>0</v>
      </c>
      <c r="H513" s="34">
        <f t="shared" si="54"/>
        <v>0</v>
      </c>
      <c r="I513" s="33">
        <v>0</v>
      </c>
      <c r="J513" s="34">
        <f t="shared" si="55"/>
        <v>0</v>
      </c>
      <c r="K513" s="34">
        <f t="shared" si="56"/>
        <v>0</v>
      </c>
      <c r="L513" s="34">
        <f t="shared" si="57"/>
        <v>0</v>
      </c>
      <c r="M513" s="34">
        <f t="shared" si="58"/>
        <v>0</v>
      </c>
      <c r="N513" s="34">
        <f t="shared" si="59"/>
        <v>0</v>
      </c>
      <c r="O513" s="35">
        <f t="shared" si="60"/>
        <v>0</v>
      </c>
    </row>
    <row r="514" spans="1:15" s="36" customFormat="1" ht="15.75" x14ac:dyDescent="0.2">
      <c r="A514" s="30">
        <v>495</v>
      </c>
      <c r="B514" s="77" t="s">
        <v>531</v>
      </c>
      <c r="C514" s="31"/>
      <c r="D514" s="37">
        <v>8</v>
      </c>
      <c r="E514" s="37" t="s">
        <v>44</v>
      </c>
      <c r="F514" s="32">
        <v>0</v>
      </c>
      <c r="G514" s="33">
        <v>0</v>
      </c>
      <c r="H514" s="34">
        <f t="shared" si="54"/>
        <v>0</v>
      </c>
      <c r="I514" s="33">
        <v>0</v>
      </c>
      <c r="J514" s="34">
        <f t="shared" si="55"/>
        <v>0</v>
      </c>
      <c r="K514" s="34">
        <f t="shared" si="56"/>
        <v>0</v>
      </c>
      <c r="L514" s="34">
        <f t="shared" si="57"/>
        <v>0</v>
      </c>
      <c r="M514" s="34">
        <f t="shared" si="58"/>
        <v>0</v>
      </c>
      <c r="N514" s="34">
        <f t="shared" si="59"/>
        <v>0</v>
      </c>
      <c r="O514" s="35">
        <f t="shared" si="60"/>
        <v>0</v>
      </c>
    </row>
    <row r="515" spans="1:15" s="36" customFormat="1" ht="15.75" x14ac:dyDescent="0.2">
      <c r="A515" s="30">
        <v>496</v>
      </c>
      <c r="B515" s="77" t="s">
        <v>532</v>
      </c>
      <c r="C515" s="31"/>
      <c r="D515" s="37">
        <v>8</v>
      </c>
      <c r="E515" s="37" t="s">
        <v>44</v>
      </c>
      <c r="F515" s="32">
        <v>0</v>
      </c>
      <c r="G515" s="33">
        <v>0</v>
      </c>
      <c r="H515" s="34">
        <f t="shared" si="54"/>
        <v>0</v>
      </c>
      <c r="I515" s="33">
        <v>0</v>
      </c>
      <c r="J515" s="34">
        <f t="shared" si="55"/>
        <v>0</v>
      </c>
      <c r="K515" s="34">
        <f t="shared" si="56"/>
        <v>0</v>
      </c>
      <c r="L515" s="34">
        <f t="shared" si="57"/>
        <v>0</v>
      </c>
      <c r="M515" s="34">
        <f t="shared" si="58"/>
        <v>0</v>
      </c>
      <c r="N515" s="34">
        <f t="shared" si="59"/>
        <v>0</v>
      </c>
      <c r="O515" s="35">
        <f t="shared" si="60"/>
        <v>0</v>
      </c>
    </row>
    <row r="516" spans="1:15" s="36" customFormat="1" ht="15.75" x14ac:dyDescent="0.2">
      <c r="A516" s="30">
        <v>497</v>
      </c>
      <c r="B516" s="77" t="s">
        <v>533</v>
      </c>
      <c r="C516" s="31"/>
      <c r="D516" s="37">
        <v>8</v>
      </c>
      <c r="E516" s="37" t="s">
        <v>44</v>
      </c>
      <c r="F516" s="32">
        <v>0</v>
      </c>
      <c r="G516" s="33">
        <v>0</v>
      </c>
      <c r="H516" s="34">
        <f t="shared" si="54"/>
        <v>0</v>
      </c>
      <c r="I516" s="33">
        <v>0</v>
      </c>
      <c r="J516" s="34">
        <f t="shared" si="55"/>
        <v>0</v>
      </c>
      <c r="K516" s="34">
        <f t="shared" si="56"/>
        <v>0</v>
      </c>
      <c r="L516" s="34">
        <f t="shared" si="57"/>
        <v>0</v>
      </c>
      <c r="M516" s="34">
        <f t="shared" si="58"/>
        <v>0</v>
      </c>
      <c r="N516" s="34">
        <f t="shared" si="59"/>
        <v>0</v>
      </c>
      <c r="O516" s="35">
        <f t="shared" si="60"/>
        <v>0</v>
      </c>
    </row>
    <row r="517" spans="1:15" s="36" customFormat="1" ht="15.75" x14ac:dyDescent="0.2">
      <c r="A517" s="30">
        <v>498</v>
      </c>
      <c r="B517" s="77" t="s">
        <v>534</v>
      </c>
      <c r="C517" s="31"/>
      <c r="D517" s="37">
        <v>8</v>
      </c>
      <c r="E517" s="37" t="s">
        <v>44</v>
      </c>
      <c r="F517" s="32">
        <v>0</v>
      </c>
      <c r="G517" s="33">
        <v>0</v>
      </c>
      <c r="H517" s="34">
        <f t="shared" si="54"/>
        <v>0</v>
      </c>
      <c r="I517" s="33">
        <v>0</v>
      </c>
      <c r="J517" s="34">
        <f t="shared" si="55"/>
        <v>0</v>
      </c>
      <c r="K517" s="34">
        <f t="shared" si="56"/>
        <v>0</v>
      </c>
      <c r="L517" s="34">
        <f t="shared" si="57"/>
        <v>0</v>
      </c>
      <c r="M517" s="34">
        <f t="shared" si="58"/>
        <v>0</v>
      </c>
      <c r="N517" s="34">
        <f t="shared" si="59"/>
        <v>0</v>
      </c>
      <c r="O517" s="35">
        <f t="shared" si="60"/>
        <v>0</v>
      </c>
    </row>
    <row r="518" spans="1:15" s="36" customFormat="1" ht="15.75" x14ac:dyDescent="0.2">
      <c r="A518" s="30">
        <v>499</v>
      </c>
      <c r="B518" s="77" t="s">
        <v>535</v>
      </c>
      <c r="C518" s="31"/>
      <c r="D518" s="37">
        <v>12</v>
      </c>
      <c r="E518" s="37" t="s">
        <v>44</v>
      </c>
      <c r="F518" s="32">
        <v>0</v>
      </c>
      <c r="G518" s="33">
        <v>0</v>
      </c>
      <c r="H518" s="34">
        <f t="shared" si="54"/>
        <v>0</v>
      </c>
      <c r="I518" s="33">
        <v>0</v>
      </c>
      <c r="J518" s="34">
        <f t="shared" si="55"/>
        <v>0</v>
      </c>
      <c r="K518" s="34">
        <f t="shared" si="56"/>
        <v>0</v>
      </c>
      <c r="L518" s="34">
        <f t="shared" si="57"/>
        <v>0</v>
      </c>
      <c r="M518" s="34">
        <f t="shared" si="58"/>
        <v>0</v>
      </c>
      <c r="N518" s="34">
        <f t="shared" si="59"/>
        <v>0</v>
      </c>
      <c r="O518" s="35">
        <f t="shared" si="60"/>
        <v>0</v>
      </c>
    </row>
    <row r="519" spans="1:15" s="36" customFormat="1" ht="15.75" x14ac:dyDescent="0.2">
      <c r="A519" s="30">
        <v>500</v>
      </c>
      <c r="B519" s="77" t="s">
        <v>536</v>
      </c>
      <c r="C519" s="31"/>
      <c r="D519" s="37">
        <v>12</v>
      </c>
      <c r="E519" s="37" t="s">
        <v>44</v>
      </c>
      <c r="F519" s="32">
        <v>0</v>
      </c>
      <c r="G519" s="33">
        <v>0</v>
      </c>
      <c r="H519" s="34">
        <f t="shared" si="54"/>
        <v>0</v>
      </c>
      <c r="I519" s="33">
        <v>0</v>
      </c>
      <c r="J519" s="34">
        <f t="shared" si="55"/>
        <v>0</v>
      </c>
      <c r="K519" s="34">
        <f t="shared" si="56"/>
        <v>0</v>
      </c>
      <c r="L519" s="34">
        <f t="shared" si="57"/>
        <v>0</v>
      </c>
      <c r="M519" s="34">
        <f t="shared" si="58"/>
        <v>0</v>
      </c>
      <c r="N519" s="34">
        <f t="shared" si="59"/>
        <v>0</v>
      </c>
      <c r="O519" s="35">
        <f t="shared" si="60"/>
        <v>0</v>
      </c>
    </row>
    <row r="520" spans="1:15" s="36" customFormat="1" ht="15.75" x14ac:dyDescent="0.2">
      <c r="A520" s="30">
        <v>501</v>
      </c>
      <c r="B520" s="77" t="s">
        <v>537</v>
      </c>
      <c r="C520" s="31"/>
      <c r="D520" s="37">
        <v>12</v>
      </c>
      <c r="E520" s="37" t="s">
        <v>44</v>
      </c>
      <c r="F520" s="32">
        <v>0</v>
      </c>
      <c r="G520" s="33">
        <v>0</v>
      </c>
      <c r="H520" s="34">
        <f t="shared" si="54"/>
        <v>0</v>
      </c>
      <c r="I520" s="33">
        <v>0</v>
      </c>
      <c r="J520" s="34">
        <f t="shared" si="55"/>
        <v>0</v>
      </c>
      <c r="K520" s="34">
        <f t="shared" si="56"/>
        <v>0</v>
      </c>
      <c r="L520" s="34">
        <f t="shared" si="57"/>
        <v>0</v>
      </c>
      <c r="M520" s="34">
        <f t="shared" si="58"/>
        <v>0</v>
      </c>
      <c r="N520" s="34">
        <f t="shared" si="59"/>
        <v>0</v>
      </c>
      <c r="O520" s="35">
        <f t="shared" si="60"/>
        <v>0</v>
      </c>
    </row>
    <row r="521" spans="1:15" s="36" customFormat="1" ht="15.75" x14ac:dyDescent="0.2">
      <c r="A521" s="30">
        <v>502</v>
      </c>
      <c r="B521" s="77" t="s">
        <v>538</v>
      </c>
      <c r="C521" s="31"/>
      <c r="D521" s="37">
        <v>12</v>
      </c>
      <c r="E521" s="37" t="s">
        <v>44</v>
      </c>
      <c r="F521" s="32">
        <v>0</v>
      </c>
      <c r="G521" s="33">
        <v>0</v>
      </c>
      <c r="H521" s="34">
        <f t="shared" si="54"/>
        <v>0</v>
      </c>
      <c r="I521" s="33">
        <v>0</v>
      </c>
      <c r="J521" s="34">
        <f t="shared" si="55"/>
        <v>0</v>
      </c>
      <c r="K521" s="34">
        <f t="shared" si="56"/>
        <v>0</v>
      </c>
      <c r="L521" s="34">
        <f t="shared" si="57"/>
        <v>0</v>
      </c>
      <c r="M521" s="34">
        <f t="shared" si="58"/>
        <v>0</v>
      </c>
      <c r="N521" s="34">
        <f t="shared" si="59"/>
        <v>0</v>
      </c>
      <c r="O521" s="35">
        <f t="shared" si="60"/>
        <v>0</v>
      </c>
    </row>
    <row r="522" spans="1:15" s="36" customFormat="1" ht="15.75" x14ac:dyDescent="0.2">
      <c r="A522" s="30">
        <v>503</v>
      </c>
      <c r="B522" s="77" t="s">
        <v>539</v>
      </c>
      <c r="C522" s="31"/>
      <c r="D522" s="37">
        <v>12</v>
      </c>
      <c r="E522" s="37" t="s">
        <v>44</v>
      </c>
      <c r="F522" s="32">
        <v>0</v>
      </c>
      <c r="G522" s="33">
        <v>0</v>
      </c>
      <c r="H522" s="34">
        <f t="shared" si="54"/>
        <v>0</v>
      </c>
      <c r="I522" s="33">
        <v>0</v>
      </c>
      <c r="J522" s="34">
        <f t="shared" si="55"/>
        <v>0</v>
      </c>
      <c r="K522" s="34">
        <f t="shared" si="56"/>
        <v>0</v>
      </c>
      <c r="L522" s="34">
        <f t="shared" si="57"/>
        <v>0</v>
      </c>
      <c r="M522" s="34">
        <f t="shared" si="58"/>
        <v>0</v>
      </c>
      <c r="N522" s="34">
        <f t="shared" si="59"/>
        <v>0</v>
      </c>
      <c r="O522" s="35">
        <f t="shared" si="60"/>
        <v>0</v>
      </c>
    </row>
    <row r="523" spans="1:15" s="36" customFormat="1" ht="15.75" x14ac:dyDescent="0.2">
      <c r="A523" s="30">
        <v>504</v>
      </c>
      <c r="B523" s="77" t="s">
        <v>540</v>
      </c>
      <c r="C523" s="31"/>
      <c r="D523" s="37">
        <v>12</v>
      </c>
      <c r="E523" s="37" t="s">
        <v>44</v>
      </c>
      <c r="F523" s="32">
        <v>0</v>
      </c>
      <c r="G523" s="33">
        <v>0</v>
      </c>
      <c r="H523" s="34">
        <f t="shared" si="54"/>
        <v>0</v>
      </c>
      <c r="I523" s="33">
        <v>0</v>
      </c>
      <c r="J523" s="34">
        <f t="shared" si="55"/>
        <v>0</v>
      </c>
      <c r="K523" s="34">
        <f t="shared" si="56"/>
        <v>0</v>
      </c>
      <c r="L523" s="34">
        <f t="shared" si="57"/>
        <v>0</v>
      </c>
      <c r="M523" s="34">
        <f t="shared" si="58"/>
        <v>0</v>
      </c>
      <c r="N523" s="34">
        <f t="shared" si="59"/>
        <v>0</v>
      </c>
      <c r="O523" s="35">
        <f t="shared" si="60"/>
        <v>0</v>
      </c>
    </row>
    <row r="524" spans="1:15" s="36" customFormat="1" ht="28.5" x14ac:dyDescent="0.2">
      <c r="A524" s="30">
        <v>505</v>
      </c>
      <c r="B524" s="77" t="s">
        <v>541</v>
      </c>
      <c r="C524" s="31"/>
      <c r="D524" s="37">
        <v>12</v>
      </c>
      <c r="E524" s="37" t="s">
        <v>44</v>
      </c>
      <c r="F524" s="32">
        <v>0</v>
      </c>
      <c r="G524" s="33">
        <v>0</v>
      </c>
      <c r="H524" s="34">
        <f t="shared" si="54"/>
        <v>0</v>
      </c>
      <c r="I524" s="33">
        <v>0</v>
      </c>
      <c r="J524" s="34">
        <f t="shared" si="55"/>
        <v>0</v>
      </c>
      <c r="K524" s="34">
        <f t="shared" si="56"/>
        <v>0</v>
      </c>
      <c r="L524" s="34">
        <f t="shared" si="57"/>
        <v>0</v>
      </c>
      <c r="M524" s="34">
        <f t="shared" si="58"/>
        <v>0</v>
      </c>
      <c r="N524" s="34">
        <f t="shared" si="59"/>
        <v>0</v>
      </c>
      <c r="O524" s="35">
        <f t="shared" si="60"/>
        <v>0</v>
      </c>
    </row>
    <row r="525" spans="1:15" s="36" customFormat="1" ht="15.75" x14ac:dyDescent="0.2">
      <c r="A525" s="30">
        <v>506</v>
      </c>
      <c r="B525" s="77" t="s">
        <v>542</v>
      </c>
      <c r="C525" s="31"/>
      <c r="D525" s="37">
        <v>12</v>
      </c>
      <c r="E525" s="37" t="s">
        <v>44</v>
      </c>
      <c r="F525" s="32">
        <v>0</v>
      </c>
      <c r="G525" s="33">
        <v>0</v>
      </c>
      <c r="H525" s="34">
        <f t="shared" si="54"/>
        <v>0</v>
      </c>
      <c r="I525" s="33">
        <v>0</v>
      </c>
      <c r="J525" s="34">
        <f t="shared" si="55"/>
        <v>0</v>
      </c>
      <c r="K525" s="34">
        <f t="shared" si="56"/>
        <v>0</v>
      </c>
      <c r="L525" s="34">
        <f t="shared" si="57"/>
        <v>0</v>
      </c>
      <c r="M525" s="34">
        <f t="shared" si="58"/>
        <v>0</v>
      </c>
      <c r="N525" s="34">
        <f t="shared" si="59"/>
        <v>0</v>
      </c>
      <c r="O525" s="35">
        <f t="shared" si="60"/>
        <v>0</v>
      </c>
    </row>
    <row r="526" spans="1:15" s="36" customFormat="1" ht="15.75" x14ac:dyDescent="0.2">
      <c r="A526" s="30">
        <v>507</v>
      </c>
      <c r="B526" s="77" t="s">
        <v>543</v>
      </c>
      <c r="C526" s="31"/>
      <c r="D526" s="37">
        <v>12</v>
      </c>
      <c r="E526" s="37" t="s">
        <v>44</v>
      </c>
      <c r="F526" s="32">
        <v>0</v>
      </c>
      <c r="G526" s="33">
        <v>0</v>
      </c>
      <c r="H526" s="34">
        <f t="shared" si="54"/>
        <v>0</v>
      </c>
      <c r="I526" s="33">
        <v>0</v>
      </c>
      <c r="J526" s="34">
        <f t="shared" si="55"/>
        <v>0</v>
      </c>
      <c r="K526" s="34">
        <f t="shared" si="56"/>
        <v>0</v>
      </c>
      <c r="L526" s="34">
        <f t="shared" si="57"/>
        <v>0</v>
      </c>
      <c r="M526" s="34">
        <f t="shared" si="58"/>
        <v>0</v>
      </c>
      <c r="N526" s="34">
        <f t="shared" si="59"/>
        <v>0</v>
      </c>
      <c r="O526" s="35">
        <f t="shared" si="60"/>
        <v>0</v>
      </c>
    </row>
    <row r="527" spans="1:15" s="36" customFormat="1" ht="15.75" x14ac:dyDescent="0.2">
      <c r="A527" s="30">
        <v>508</v>
      </c>
      <c r="B527" s="77" t="s">
        <v>544</v>
      </c>
      <c r="C527" s="31"/>
      <c r="D527" s="37">
        <v>12</v>
      </c>
      <c r="E527" s="37" t="s">
        <v>44</v>
      </c>
      <c r="F527" s="32">
        <v>0</v>
      </c>
      <c r="G527" s="33">
        <v>0</v>
      </c>
      <c r="H527" s="34">
        <f t="shared" si="54"/>
        <v>0</v>
      </c>
      <c r="I527" s="33">
        <v>0</v>
      </c>
      <c r="J527" s="34">
        <f t="shared" si="55"/>
        <v>0</v>
      </c>
      <c r="K527" s="34">
        <f t="shared" si="56"/>
        <v>0</v>
      </c>
      <c r="L527" s="34">
        <f t="shared" si="57"/>
        <v>0</v>
      </c>
      <c r="M527" s="34">
        <f t="shared" si="58"/>
        <v>0</v>
      </c>
      <c r="N527" s="34">
        <f t="shared" si="59"/>
        <v>0</v>
      </c>
      <c r="O527" s="35">
        <f t="shared" si="60"/>
        <v>0</v>
      </c>
    </row>
    <row r="528" spans="1:15" s="36" customFormat="1" ht="15.75" x14ac:dyDescent="0.2">
      <c r="A528" s="30">
        <v>509</v>
      </c>
      <c r="B528" s="77" t="s">
        <v>545</v>
      </c>
      <c r="C528" s="31"/>
      <c r="D528" s="37">
        <v>12</v>
      </c>
      <c r="E528" s="37" t="s">
        <v>44</v>
      </c>
      <c r="F528" s="32">
        <v>0</v>
      </c>
      <c r="G528" s="33">
        <v>0</v>
      </c>
      <c r="H528" s="34">
        <f t="shared" si="54"/>
        <v>0</v>
      </c>
      <c r="I528" s="33">
        <v>0</v>
      </c>
      <c r="J528" s="34">
        <f t="shared" si="55"/>
        <v>0</v>
      </c>
      <c r="K528" s="34">
        <f t="shared" si="56"/>
        <v>0</v>
      </c>
      <c r="L528" s="34">
        <f t="shared" si="57"/>
        <v>0</v>
      </c>
      <c r="M528" s="34">
        <f t="shared" si="58"/>
        <v>0</v>
      </c>
      <c r="N528" s="34">
        <f t="shared" si="59"/>
        <v>0</v>
      </c>
      <c r="O528" s="35">
        <f t="shared" si="60"/>
        <v>0</v>
      </c>
    </row>
    <row r="529" spans="1:15" s="36" customFormat="1" ht="15.75" x14ac:dyDescent="0.2">
      <c r="A529" s="30">
        <v>510</v>
      </c>
      <c r="B529" s="77" t="s">
        <v>546</v>
      </c>
      <c r="C529" s="31"/>
      <c r="D529" s="37">
        <v>12</v>
      </c>
      <c r="E529" s="37" t="s">
        <v>44</v>
      </c>
      <c r="F529" s="32">
        <v>0</v>
      </c>
      <c r="G529" s="33">
        <v>0</v>
      </c>
      <c r="H529" s="34">
        <f t="shared" si="54"/>
        <v>0</v>
      </c>
      <c r="I529" s="33">
        <v>0</v>
      </c>
      <c r="J529" s="34">
        <f t="shared" si="55"/>
        <v>0</v>
      </c>
      <c r="K529" s="34">
        <f t="shared" si="56"/>
        <v>0</v>
      </c>
      <c r="L529" s="34">
        <f t="shared" si="57"/>
        <v>0</v>
      </c>
      <c r="M529" s="34">
        <f t="shared" si="58"/>
        <v>0</v>
      </c>
      <c r="N529" s="34">
        <f t="shared" si="59"/>
        <v>0</v>
      </c>
      <c r="O529" s="35">
        <f t="shared" si="60"/>
        <v>0</v>
      </c>
    </row>
    <row r="530" spans="1:15" s="36" customFormat="1" ht="15.75" x14ac:dyDescent="0.2">
      <c r="A530" s="30">
        <v>511</v>
      </c>
      <c r="B530" s="77" t="s">
        <v>547</v>
      </c>
      <c r="C530" s="31"/>
      <c r="D530" s="37">
        <v>12</v>
      </c>
      <c r="E530" s="37" t="s">
        <v>44</v>
      </c>
      <c r="F530" s="32">
        <v>0</v>
      </c>
      <c r="G530" s="33">
        <v>0</v>
      </c>
      <c r="H530" s="34">
        <f t="shared" si="54"/>
        <v>0</v>
      </c>
      <c r="I530" s="33">
        <v>0</v>
      </c>
      <c r="J530" s="34">
        <f t="shared" si="55"/>
        <v>0</v>
      </c>
      <c r="K530" s="34">
        <f t="shared" si="56"/>
        <v>0</v>
      </c>
      <c r="L530" s="34">
        <f t="shared" si="57"/>
        <v>0</v>
      </c>
      <c r="M530" s="34">
        <f t="shared" si="58"/>
        <v>0</v>
      </c>
      <c r="N530" s="34">
        <f t="shared" si="59"/>
        <v>0</v>
      </c>
      <c r="O530" s="35">
        <f t="shared" si="60"/>
        <v>0</v>
      </c>
    </row>
    <row r="531" spans="1:15" s="36" customFormat="1" ht="15.75" x14ac:dyDescent="0.2">
      <c r="A531" s="30">
        <v>512</v>
      </c>
      <c r="B531" s="77" t="s">
        <v>548</v>
      </c>
      <c r="C531" s="31"/>
      <c r="D531" s="37">
        <v>12</v>
      </c>
      <c r="E531" s="37" t="s">
        <v>44</v>
      </c>
      <c r="F531" s="32">
        <v>0</v>
      </c>
      <c r="G531" s="33">
        <v>0</v>
      </c>
      <c r="H531" s="34">
        <f t="shared" si="54"/>
        <v>0</v>
      </c>
      <c r="I531" s="33">
        <v>0</v>
      </c>
      <c r="J531" s="34">
        <f t="shared" si="55"/>
        <v>0</v>
      </c>
      <c r="K531" s="34">
        <f t="shared" si="56"/>
        <v>0</v>
      </c>
      <c r="L531" s="34">
        <f t="shared" si="57"/>
        <v>0</v>
      </c>
      <c r="M531" s="34">
        <f t="shared" si="58"/>
        <v>0</v>
      </c>
      <c r="N531" s="34">
        <f t="shared" si="59"/>
        <v>0</v>
      </c>
      <c r="O531" s="35">
        <f t="shared" si="60"/>
        <v>0</v>
      </c>
    </row>
    <row r="532" spans="1:15" s="36" customFormat="1" ht="15.75" x14ac:dyDescent="0.2">
      <c r="A532" s="30">
        <v>513</v>
      </c>
      <c r="B532" s="77" t="s">
        <v>549</v>
      </c>
      <c r="C532" s="31"/>
      <c r="D532" s="37">
        <v>12</v>
      </c>
      <c r="E532" s="37" t="s">
        <v>44</v>
      </c>
      <c r="F532" s="32">
        <v>0</v>
      </c>
      <c r="G532" s="33">
        <v>0</v>
      </c>
      <c r="H532" s="34">
        <f t="shared" si="54"/>
        <v>0</v>
      </c>
      <c r="I532" s="33">
        <v>0</v>
      </c>
      <c r="J532" s="34">
        <f t="shared" si="55"/>
        <v>0</v>
      </c>
      <c r="K532" s="34">
        <f t="shared" si="56"/>
        <v>0</v>
      </c>
      <c r="L532" s="34">
        <f t="shared" si="57"/>
        <v>0</v>
      </c>
      <c r="M532" s="34">
        <f t="shared" si="58"/>
        <v>0</v>
      </c>
      <c r="N532" s="34">
        <f t="shared" si="59"/>
        <v>0</v>
      </c>
      <c r="O532" s="35">
        <f t="shared" si="60"/>
        <v>0</v>
      </c>
    </row>
    <row r="533" spans="1:15" s="36" customFormat="1" ht="15.75" x14ac:dyDescent="0.2">
      <c r="A533" s="30">
        <v>514</v>
      </c>
      <c r="B533" s="77" t="s">
        <v>550</v>
      </c>
      <c r="C533" s="31"/>
      <c r="D533" s="37">
        <v>12</v>
      </c>
      <c r="E533" s="37" t="s">
        <v>44</v>
      </c>
      <c r="F533" s="32">
        <v>0</v>
      </c>
      <c r="G533" s="33">
        <v>0</v>
      </c>
      <c r="H533" s="34">
        <f t="shared" ref="H533:H596" si="61">+ROUND(F533*G533,0)</f>
        <v>0</v>
      </c>
      <c r="I533" s="33">
        <v>0</v>
      </c>
      <c r="J533" s="34">
        <f t="shared" ref="J533:J596" si="62">ROUND(F533*I533,0)</f>
        <v>0</v>
      </c>
      <c r="K533" s="34">
        <f t="shared" ref="K533:K596" si="63">ROUND(F533+H533+J533,0)</f>
        <v>0</v>
      </c>
      <c r="L533" s="34">
        <f t="shared" ref="L533:L596" si="64">ROUND(F533*D533,0)</f>
        <v>0</v>
      </c>
      <c r="M533" s="34">
        <f t="shared" ref="M533:M596" si="65">ROUND(L533*G533,0)</f>
        <v>0</v>
      </c>
      <c r="N533" s="34">
        <f t="shared" ref="N533:N596" si="66">ROUND(L533*I533,0)</f>
        <v>0</v>
      </c>
      <c r="O533" s="35">
        <f t="shared" ref="O533:O596" si="67">ROUND(L533+N533+M533,0)</f>
        <v>0</v>
      </c>
    </row>
    <row r="534" spans="1:15" s="36" customFormat="1" ht="15.75" x14ac:dyDescent="0.2">
      <c r="A534" s="30">
        <v>515</v>
      </c>
      <c r="B534" s="77" t="s">
        <v>551</v>
      </c>
      <c r="C534" s="31"/>
      <c r="D534" s="37">
        <v>12</v>
      </c>
      <c r="E534" s="37" t="s">
        <v>44</v>
      </c>
      <c r="F534" s="32">
        <v>0</v>
      </c>
      <c r="G534" s="33">
        <v>0</v>
      </c>
      <c r="H534" s="34">
        <f t="shared" si="61"/>
        <v>0</v>
      </c>
      <c r="I534" s="33">
        <v>0</v>
      </c>
      <c r="J534" s="34">
        <f t="shared" si="62"/>
        <v>0</v>
      </c>
      <c r="K534" s="34">
        <f t="shared" si="63"/>
        <v>0</v>
      </c>
      <c r="L534" s="34">
        <f t="shared" si="64"/>
        <v>0</v>
      </c>
      <c r="M534" s="34">
        <f t="shared" si="65"/>
        <v>0</v>
      </c>
      <c r="N534" s="34">
        <f t="shared" si="66"/>
        <v>0</v>
      </c>
      <c r="O534" s="35">
        <f t="shared" si="67"/>
        <v>0</v>
      </c>
    </row>
    <row r="535" spans="1:15" s="36" customFormat="1" ht="15.75" x14ac:dyDescent="0.2">
      <c r="A535" s="30">
        <v>516</v>
      </c>
      <c r="B535" s="77" t="s">
        <v>552</v>
      </c>
      <c r="C535" s="31"/>
      <c r="D535" s="37">
        <v>12</v>
      </c>
      <c r="E535" s="37" t="s">
        <v>44</v>
      </c>
      <c r="F535" s="32">
        <v>0</v>
      </c>
      <c r="G535" s="33">
        <v>0</v>
      </c>
      <c r="H535" s="34">
        <f t="shared" si="61"/>
        <v>0</v>
      </c>
      <c r="I535" s="33">
        <v>0</v>
      </c>
      <c r="J535" s="34">
        <f t="shared" si="62"/>
        <v>0</v>
      </c>
      <c r="K535" s="34">
        <f t="shared" si="63"/>
        <v>0</v>
      </c>
      <c r="L535" s="34">
        <f t="shared" si="64"/>
        <v>0</v>
      </c>
      <c r="M535" s="34">
        <f t="shared" si="65"/>
        <v>0</v>
      </c>
      <c r="N535" s="34">
        <f t="shared" si="66"/>
        <v>0</v>
      </c>
      <c r="O535" s="35">
        <f t="shared" si="67"/>
        <v>0</v>
      </c>
    </row>
    <row r="536" spans="1:15" s="36" customFormat="1" ht="15.75" x14ac:dyDescent="0.2">
      <c r="A536" s="30">
        <v>517</v>
      </c>
      <c r="B536" s="77" t="s">
        <v>553</v>
      </c>
      <c r="C536" s="31"/>
      <c r="D536" s="37">
        <v>12</v>
      </c>
      <c r="E536" s="37" t="s">
        <v>44</v>
      </c>
      <c r="F536" s="32">
        <v>0</v>
      </c>
      <c r="G536" s="33">
        <v>0</v>
      </c>
      <c r="H536" s="34">
        <f t="shared" si="61"/>
        <v>0</v>
      </c>
      <c r="I536" s="33">
        <v>0</v>
      </c>
      <c r="J536" s="34">
        <f t="shared" si="62"/>
        <v>0</v>
      </c>
      <c r="K536" s="34">
        <f t="shared" si="63"/>
        <v>0</v>
      </c>
      <c r="L536" s="34">
        <f t="shared" si="64"/>
        <v>0</v>
      </c>
      <c r="M536" s="34">
        <f t="shared" si="65"/>
        <v>0</v>
      </c>
      <c r="N536" s="34">
        <f t="shared" si="66"/>
        <v>0</v>
      </c>
      <c r="O536" s="35">
        <f t="shared" si="67"/>
        <v>0</v>
      </c>
    </row>
    <row r="537" spans="1:15" s="36" customFormat="1" ht="15.75" x14ac:dyDescent="0.2">
      <c r="A537" s="30">
        <v>518</v>
      </c>
      <c r="B537" s="77" t="s">
        <v>554</v>
      </c>
      <c r="C537" s="31"/>
      <c r="D537" s="37">
        <v>8</v>
      </c>
      <c r="E537" s="37" t="s">
        <v>44</v>
      </c>
      <c r="F537" s="32">
        <v>0</v>
      </c>
      <c r="G537" s="33">
        <v>0</v>
      </c>
      <c r="H537" s="34">
        <f t="shared" si="61"/>
        <v>0</v>
      </c>
      <c r="I537" s="33">
        <v>0</v>
      </c>
      <c r="J537" s="34">
        <f t="shared" si="62"/>
        <v>0</v>
      </c>
      <c r="K537" s="34">
        <f t="shared" si="63"/>
        <v>0</v>
      </c>
      <c r="L537" s="34">
        <f t="shared" si="64"/>
        <v>0</v>
      </c>
      <c r="M537" s="34">
        <f t="shared" si="65"/>
        <v>0</v>
      </c>
      <c r="N537" s="34">
        <f t="shared" si="66"/>
        <v>0</v>
      </c>
      <c r="O537" s="35">
        <f t="shared" si="67"/>
        <v>0</v>
      </c>
    </row>
    <row r="538" spans="1:15" s="36" customFormat="1" ht="15.75" x14ac:dyDescent="0.2">
      <c r="A538" s="30">
        <v>519</v>
      </c>
      <c r="B538" s="77" t="s">
        <v>555</v>
      </c>
      <c r="C538" s="31"/>
      <c r="D538" s="37">
        <v>12</v>
      </c>
      <c r="E538" s="37" t="s">
        <v>44</v>
      </c>
      <c r="F538" s="32">
        <v>0</v>
      </c>
      <c r="G538" s="33">
        <v>0</v>
      </c>
      <c r="H538" s="34">
        <f t="shared" si="61"/>
        <v>0</v>
      </c>
      <c r="I538" s="33">
        <v>0</v>
      </c>
      <c r="J538" s="34">
        <f t="shared" si="62"/>
        <v>0</v>
      </c>
      <c r="K538" s="34">
        <f t="shared" si="63"/>
        <v>0</v>
      </c>
      <c r="L538" s="34">
        <f t="shared" si="64"/>
        <v>0</v>
      </c>
      <c r="M538" s="34">
        <f t="shared" si="65"/>
        <v>0</v>
      </c>
      <c r="N538" s="34">
        <f t="shared" si="66"/>
        <v>0</v>
      </c>
      <c r="O538" s="35">
        <f t="shared" si="67"/>
        <v>0</v>
      </c>
    </row>
    <row r="539" spans="1:15" s="36" customFormat="1" ht="15.75" x14ac:dyDescent="0.2">
      <c r="A539" s="30">
        <v>520</v>
      </c>
      <c r="B539" s="77" t="s">
        <v>556</v>
      </c>
      <c r="C539" s="31"/>
      <c r="D539" s="37">
        <v>12</v>
      </c>
      <c r="E539" s="37" t="s">
        <v>44</v>
      </c>
      <c r="F539" s="32">
        <v>0</v>
      </c>
      <c r="G539" s="33">
        <v>0</v>
      </c>
      <c r="H539" s="34">
        <f t="shared" si="61"/>
        <v>0</v>
      </c>
      <c r="I539" s="33">
        <v>0</v>
      </c>
      <c r="J539" s="34">
        <f t="shared" si="62"/>
        <v>0</v>
      </c>
      <c r="K539" s="34">
        <f t="shared" si="63"/>
        <v>0</v>
      </c>
      <c r="L539" s="34">
        <f t="shared" si="64"/>
        <v>0</v>
      </c>
      <c r="M539" s="34">
        <f t="shared" si="65"/>
        <v>0</v>
      </c>
      <c r="N539" s="34">
        <f t="shared" si="66"/>
        <v>0</v>
      </c>
      <c r="O539" s="35">
        <f t="shared" si="67"/>
        <v>0</v>
      </c>
    </row>
    <row r="540" spans="1:15" s="36" customFormat="1" ht="15.75" x14ac:dyDescent="0.2">
      <c r="A540" s="30">
        <v>521</v>
      </c>
      <c r="B540" s="77" t="s">
        <v>557</v>
      </c>
      <c r="C540" s="31"/>
      <c r="D540" s="37">
        <v>12</v>
      </c>
      <c r="E540" s="37" t="s">
        <v>44</v>
      </c>
      <c r="F540" s="32">
        <v>0</v>
      </c>
      <c r="G540" s="33">
        <v>0</v>
      </c>
      <c r="H540" s="34">
        <f t="shared" si="61"/>
        <v>0</v>
      </c>
      <c r="I540" s="33">
        <v>0</v>
      </c>
      <c r="J540" s="34">
        <f t="shared" si="62"/>
        <v>0</v>
      </c>
      <c r="K540" s="34">
        <f t="shared" si="63"/>
        <v>0</v>
      </c>
      <c r="L540" s="34">
        <f t="shared" si="64"/>
        <v>0</v>
      </c>
      <c r="M540" s="34">
        <f t="shared" si="65"/>
        <v>0</v>
      </c>
      <c r="N540" s="34">
        <f t="shared" si="66"/>
        <v>0</v>
      </c>
      <c r="O540" s="35">
        <f t="shared" si="67"/>
        <v>0</v>
      </c>
    </row>
    <row r="541" spans="1:15" s="36" customFormat="1" ht="15.75" x14ac:dyDescent="0.2">
      <c r="A541" s="30">
        <v>522</v>
      </c>
      <c r="B541" s="77" t="s">
        <v>558</v>
      </c>
      <c r="C541" s="31"/>
      <c r="D541" s="37">
        <v>12</v>
      </c>
      <c r="E541" s="37" t="s">
        <v>44</v>
      </c>
      <c r="F541" s="32">
        <v>0</v>
      </c>
      <c r="G541" s="33">
        <v>0</v>
      </c>
      <c r="H541" s="34">
        <f t="shared" si="61"/>
        <v>0</v>
      </c>
      <c r="I541" s="33">
        <v>0</v>
      </c>
      <c r="J541" s="34">
        <f t="shared" si="62"/>
        <v>0</v>
      </c>
      <c r="K541" s="34">
        <f t="shared" si="63"/>
        <v>0</v>
      </c>
      <c r="L541" s="34">
        <f t="shared" si="64"/>
        <v>0</v>
      </c>
      <c r="M541" s="34">
        <f t="shared" si="65"/>
        <v>0</v>
      </c>
      <c r="N541" s="34">
        <f t="shared" si="66"/>
        <v>0</v>
      </c>
      <c r="O541" s="35">
        <f t="shared" si="67"/>
        <v>0</v>
      </c>
    </row>
    <row r="542" spans="1:15" s="36" customFormat="1" ht="28.5" x14ac:dyDescent="0.2">
      <c r="A542" s="30">
        <v>523</v>
      </c>
      <c r="B542" s="77" t="s">
        <v>559</v>
      </c>
      <c r="C542" s="31"/>
      <c r="D542" s="37">
        <v>12</v>
      </c>
      <c r="E542" s="37" t="s">
        <v>44</v>
      </c>
      <c r="F542" s="32">
        <v>0</v>
      </c>
      <c r="G542" s="33">
        <v>0</v>
      </c>
      <c r="H542" s="34">
        <f t="shared" si="61"/>
        <v>0</v>
      </c>
      <c r="I542" s="33">
        <v>0</v>
      </c>
      <c r="J542" s="34">
        <f t="shared" si="62"/>
        <v>0</v>
      </c>
      <c r="K542" s="34">
        <f t="shared" si="63"/>
        <v>0</v>
      </c>
      <c r="L542" s="34">
        <f t="shared" si="64"/>
        <v>0</v>
      </c>
      <c r="M542" s="34">
        <f t="shared" si="65"/>
        <v>0</v>
      </c>
      <c r="N542" s="34">
        <f t="shared" si="66"/>
        <v>0</v>
      </c>
      <c r="O542" s="35">
        <f t="shared" si="67"/>
        <v>0</v>
      </c>
    </row>
    <row r="543" spans="1:15" s="36" customFormat="1" ht="15.75" x14ac:dyDescent="0.2">
      <c r="A543" s="30">
        <v>524</v>
      </c>
      <c r="B543" s="77" t="s">
        <v>560</v>
      </c>
      <c r="C543" s="31"/>
      <c r="D543" s="37">
        <v>12</v>
      </c>
      <c r="E543" s="37" t="s">
        <v>44</v>
      </c>
      <c r="F543" s="32">
        <v>0</v>
      </c>
      <c r="G543" s="33">
        <v>0</v>
      </c>
      <c r="H543" s="34">
        <f t="shared" si="61"/>
        <v>0</v>
      </c>
      <c r="I543" s="33">
        <v>0</v>
      </c>
      <c r="J543" s="34">
        <f t="shared" si="62"/>
        <v>0</v>
      </c>
      <c r="K543" s="34">
        <f t="shared" si="63"/>
        <v>0</v>
      </c>
      <c r="L543" s="34">
        <f t="shared" si="64"/>
        <v>0</v>
      </c>
      <c r="M543" s="34">
        <f t="shared" si="65"/>
        <v>0</v>
      </c>
      <c r="N543" s="34">
        <f t="shared" si="66"/>
        <v>0</v>
      </c>
      <c r="O543" s="35">
        <f t="shared" si="67"/>
        <v>0</v>
      </c>
    </row>
    <row r="544" spans="1:15" s="36" customFormat="1" ht="15.75" x14ac:dyDescent="0.2">
      <c r="A544" s="30">
        <v>525</v>
      </c>
      <c r="B544" s="77" t="s">
        <v>561</v>
      </c>
      <c r="C544" s="31"/>
      <c r="D544" s="37">
        <v>12</v>
      </c>
      <c r="E544" s="37" t="s">
        <v>44</v>
      </c>
      <c r="F544" s="32">
        <v>0</v>
      </c>
      <c r="G544" s="33">
        <v>0</v>
      </c>
      <c r="H544" s="34">
        <f t="shared" si="61"/>
        <v>0</v>
      </c>
      <c r="I544" s="33">
        <v>0</v>
      </c>
      <c r="J544" s="34">
        <f t="shared" si="62"/>
        <v>0</v>
      </c>
      <c r="K544" s="34">
        <f t="shared" si="63"/>
        <v>0</v>
      </c>
      <c r="L544" s="34">
        <f t="shared" si="64"/>
        <v>0</v>
      </c>
      <c r="M544" s="34">
        <f t="shared" si="65"/>
        <v>0</v>
      </c>
      <c r="N544" s="34">
        <f t="shared" si="66"/>
        <v>0</v>
      </c>
      <c r="O544" s="35">
        <f t="shared" si="67"/>
        <v>0</v>
      </c>
    </row>
    <row r="545" spans="1:15" s="36" customFormat="1" ht="15.75" x14ac:dyDescent="0.2">
      <c r="A545" s="30">
        <v>526</v>
      </c>
      <c r="B545" s="77" t="s">
        <v>562</v>
      </c>
      <c r="C545" s="31"/>
      <c r="D545" s="37">
        <v>12</v>
      </c>
      <c r="E545" s="37" t="s">
        <v>44</v>
      </c>
      <c r="F545" s="32">
        <v>0</v>
      </c>
      <c r="G545" s="33">
        <v>0</v>
      </c>
      <c r="H545" s="34">
        <f t="shared" si="61"/>
        <v>0</v>
      </c>
      <c r="I545" s="33">
        <v>0</v>
      </c>
      <c r="J545" s="34">
        <f t="shared" si="62"/>
        <v>0</v>
      </c>
      <c r="K545" s="34">
        <f t="shared" si="63"/>
        <v>0</v>
      </c>
      <c r="L545" s="34">
        <f t="shared" si="64"/>
        <v>0</v>
      </c>
      <c r="M545" s="34">
        <f t="shared" si="65"/>
        <v>0</v>
      </c>
      <c r="N545" s="34">
        <f t="shared" si="66"/>
        <v>0</v>
      </c>
      <c r="O545" s="35">
        <f t="shared" si="67"/>
        <v>0</v>
      </c>
    </row>
    <row r="546" spans="1:15" s="36" customFormat="1" ht="15.75" x14ac:dyDescent="0.2">
      <c r="A546" s="30">
        <v>527</v>
      </c>
      <c r="B546" s="77" t="s">
        <v>563</v>
      </c>
      <c r="C546" s="31"/>
      <c r="D546" s="37">
        <v>12</v>
      </c>
      <c r="E546" s="37" t="s">
        <v>44</v>
      </c>
      <c r="F546" s="32">
        <v>0</v>
      </c>
      <c r="G546" s="33">
        <v>0</v>
      </c>
      <c r="H546" s="34">
        <f t="shared" si="61"/>
        <v>0</v>
      </c>
      <c r="I546" s="33">
        <v>0</v>
      </c>
      <c r="J546" s="34">
        <f t="shared" si="62"/>
        <v>0</v>
      </c>
      <c r="K546" s="34">
        <f t="shared" si="63"/>
        <v>0</v>
      </c>
      <c r="L546" s="34">
        <f t="shared" si="64"/>
        <v>0</v>
      </c>
      <c r="M546" s="34">
        <f t="shared" si="65"/>
        <v>0</v>
      </c>
      <c r="N546" s="34">
        <f t="shared" si="66"/>
        <v>0</v>
      </c>
      <c r="O546" s="35">
        <f t="shared" si="67"/>
        <v>0</v>
      </c>
    </row>
    <row r="547" spans="1:15" s="36" customFormat="1" ht="15.75" x14ac:dyDescent="0.2">
      <c r="A547" s="30">
        <v>528</v>
      </c>
      <c r="B547" s="77" t="s">
        <v>564</v>
      </c>
      <c r="C547" s="31"/>
      <c r="D547" s="37">
        <v>12</v>
      </c>
      <c r="E547" s="37" t="s">
        <v>44</v>
      </c>
      <c r="F547" s="32">
        <v>0</v>
      </c>
      <c r="G547" s="33">
        <v>0</v>
      </c>
      <c r="H547" s="34">
        <f t="shared" si="61"/>
        <v>0</v>
      </c>
      <c r="I547" s="33">
        <v>0</v>
      </c>
      <c r="J547" s="34">
        <f t="shared" si="62"/>
        <v>0</v>
      </c>
      <c r="K547" s="34">
        <f t="shared" si="63"/>
        <v>0</v>
      </c>
      <c r="L547" s="34">
        <f t="shared" si="64"/>
        <v>0</v>
      </c>
      <c r="M547" s="34">
        <f t="shared" si="65"/>
        <v>0</v>
      </c>
      <c r="N547" s="34">
        <f t="shared" si="66"/>
        <v>0</v>
      </c>
      <c r="O547" s="35">
        <f t="shared" si="67"/>
        <v>0</v>
      </c>
    </row>
    <row r="548" spans="1:15" s="36" customFormat="1" ht="15.75" x14ac:dyDescent="0.2">
      <c r="A548" s="30">
        <v>529</v>
      </c>
      <c r="B548" s="77" t="s">
        <v>565</v>
      </c>
      <c r="C548" s="31"/>
      <c r="D548" s="37">
        <v>12</v>
      </c>
      <c r="E548" s="37" t="s">
        <v>44</v>
      </c>
      <c r="F548" s="32">
        <v>0</v>
      </c>
      <c r="G548" s="33">
        <v>0</v>
      </c>
      <c r="H548" s="34">
        <f t="shared" si="61"/>
        <v>0</v>
      </c>
      <c r="I548" s="33">
        <v>0</v>
      </c>
      <c r="J548" s="34">
        <f t="shared" si="62"/>
        <v>0</v>
      </c>
      <c r="K548" s="34">
        <f t="shared" si="63"/>
        <v>0</v>
      </c>
      <c r="L548" s="34">
        <f t="shared" si="64"/>
        <v>0</v>
      </c>
      <c r="M548" s="34">
        <f t="shared" si="65"/>
        <v>0</v>
      </c>
      <c r="N548" s="34">
        <f t="shared" si="66"/>
        <v>0</v>
      </c>
      <c r="O548" s="35">
        <f t="shared" si="67"/>
        <v>0</v>
      </c>
    </row>
    <row r="549" spans="1:15" s="36" customFormat="1" ht="15.75" x14ac:dyDescent="0.2">
      <c r="A549" s="30">
        <v>530</v>
      </c>
      <c r="B549" s="77" t="s">
        <v>566</v>
      </c>
      <c r="C549" s="31"/>
      <c r="D549" s="37">
        <v>12</v>
      </c>
      <c r="E549" s="37" t="s">
        <v>44</v>
      </c>
      <c r="F549" s="32">
        <v>0</v>
      </c>
      <c r="G549" s="33">
        <v>0</v>
      </c>
      <c r="H549" s="34">
        <f t="shared" si="61"/>
        <v>0</v>
      </c>
      <c r="I549" s="33">
        <v>0</v>
      </c>
      <c r="J549" s="34">
        <f t="shared" si="62"/>
        <v>0</v>
      </c>
      <c r="K549" s="34">
        <f t="shared" si="63"/>
        <v>0</v>
      </c>
      <c r="L549" s="34">
        <f t="shared" si="64"/>
        <v>0</v>
      </c>
      <c r="M549" s="34">
        <f t="shared" si="65"/>
        <v>0</v>
      </c>
      <c r="N549" s="34">
        <f t="shared" si="66"/>
        <v>0</v>
      </c>
      <c r="O549" s="35">
        <f t="shared" si="67"/>
        <v>0</v>
      </c>
    </row>
    <row r="550" spans="1:15" s="36" customFormat="1" ht="15.75" x14ac:dyDescent="0.2">
      <c r="A550" s="30">
        <v>531</v>
      </c>
      <c r="B550" s="77" t="s">
        <v>567</v>
      </c>
      <c r="C550" s="31"/>
      <c r="D550" s="37">
        <v>12</v>
      </c>
      <c r="E550" s="37" t="s">
        <v>44</v>
      </c>
      <c r="F550" s="32">
        <v>0</v>
      </c>
      <c r="G550" s="33">
        <v>0</v>
      </c>
      <c r="H550" s="34">
        <f t="shared" si="61"/>
        <v>0</v>
      </c>
      <c r="I550" s="33">
        <v>0</v>
      </c>
      <c r="J550" s="34">
        <f t="shared" si="62"/>
        <v>0</v>
      </c>
      <c r="K550" s="34">
        <f t="shared" si="63"/>
        <v>0</v>
      </c>
      <c r="L550" s="34">
        <f t="shared" si="64"/>
        <v>0</v>
      </c>
      <c r="M550" s="34">
        <f t="shared" si="65"/>
        <v>0</v>
      </c>
      <c r="N550" s="34">
        <f t="shared" si="66"/>
        <v>0</v>
      </c>
      <c r="O550" s="35">
        <f t="shared" si="67"/>
        <v>0</v>
      </c>
    </row>
    <row r="551" spans="1:15" s="36" customFormat="1" ht="15.75" x14ac:dyDescent="0.2">
      <c r="A551" s="30">
        <v>532</v>
      </c>
      <c r="B551" s="77" t="s">
        <v>568</v>
      </c>
      <c r="C551" s="31"/>
      <c r="D551" s="37">
        <v>12</v>
      </c>
      <c r="E551" s="37" t="s">
        <v>44</v>
      </c>
      <c r="F551" s="32">
        <v>0</v>
      </c>
      <c r="G551" s="33">
        <v>0</v>
      </c>
      <c r="H551" s="34">
        <f t="shared" si="61"/>
        <v>0</v>
      </c>
      <c r="I551" s="33">
        <v>0</v>
      </c>
      <c r="J551" s="34">
        <f t="shared" si="62"/>
        <v>0</v>
      </c>
      <c r="K551" s="34">
        <f t="shared" si="63"/>
        <v>0</v>
      </c>
      <c r="L551" s="34">
        <f t="shared" si="64"/>
        <v>0</v>
      </c>
      <c r="M551" s="34">
        <f t="shared" si="65"/>
        <v>0</v>
      </c>
      <c r="N551" s="34">
        <f t="shared" si="66"/>
        <v>0</v>
      </c>
      <c r="O551" s="35">
        <f t="shared" si="67"/>
        <v>0</v>
      </c>
    </row>
    <row r="552" spans="1:15" s="36" customFormat="1" ht="15.75" x14ac:dyDescent="0.2">
      <c r="A552" s="30">
        <v>533</v>
      </c>
      <c r="B552" s="77" t="s">
        <v>569</v>
      </c>
      <c r="C552" s="31"/>
      <c r="D552" s="37">
        <v>12</v>
      </c>
      <c r="E552" s="37" t="s">
        <v>44</v>
      </c>
      <c r="F552" s="32">
        <v>0</v>
      </c>
      <c r="G552" s="33">
        <v>0</v>
      </c>
      <c r="H552" s="34">
        <f t="shared" si="61"/>
        <v>0</v>
      </c>
      <c r="I552" s="33">
        <v>0</v>
      </c>
      <c r="J552" s="34">
        <f t="shared" si="62"/>
        <v>0</v>
      </c>
      <c r="K552" s="34">
        <f t="shared" si="63"/>
        <v>0</v>
      </c>
      <c r="L552" s="34">
        <f t="shared" si="64"/>
        <v>0</v>
      </c>
      <c r="M552" s="34">
        <f t="shared" si="65"/>
        <v>0</v>
      </c>
      <c r="N552" s="34">
        <f t="shared" si="66"/>
        <v>0</v>
      </c>
      <c r="O552" s="35">
        <f t="shared" si="67"/>
        <v>0</v>
      </c>
    </row>
    <row r="553" spans="1:15" s="36" customFormat="1" ht="15.75" x14ac:dyDescent="0.2">
      <c r="A553" s="30">
        <v>534</v>
      </c>
      <c r="B553" s="77" t="s">
        <v>570</v>
      </c>
      <c r="C553" s="31"/>
      <c r="D553" s="37">
        <v>12</v>
      </c>
      <c r="E553" s="37" t="s">
        <v>44</v>
      </c>
      <c r="F553" s="32">
        <v>0</v>
      </c>
      <c r="G553" s="33">
        <v>0</v>
      </c>
      <c r="H553" s="34">
        <f t="shared" si="61"/>
        <v>0</v>
      </c>
      <c r="I553" s="33">
        <v>0</v>
      </c>
      <c r="J553" s="34">
        <f t="shared" si="62"/>
        <v>0</v>
      </c>
      <c r="K553" s="34">
        <f t="shared" si="63"/>
        <v>0</v>
      </c>
      <c r="L553" s="34">
        <f t="shared" si="64"/>
        <v>0</v>
      </c>
      <c r="M553" s="34">
        <f t="shared" si="65"/>
        <v>0</v>
      </c>
      <c r="N553" s="34">
        <f t="shared" si="66"/>
        <v>0</v>
      </c>
      <c r="O553" s="35">
        <f t="shared" si="67"/>
        <v>0</v>
      </c>
    </row>
    <row r="554" spans="1:15" s="36" customFormat="1" ht="15.75" x14ac:dyDescent="0.2">
      <c r="A554" s="30">
        <v>535</v>
      </c>
      <c r="B554" s="77" t="s">
        <v>571</v>
      </c>
      <c r="C554" s="31"/>
      <c r="D554" s="37">
        <v>12</v>
      </c>
      <c r="E554" s="37" t="s">
        <v>44</v>
      </c>
      <c r="F554" s="32">
        <v>0</v>
      </c>
      <c r="G554" s="33">
        <v>0</v>
      </c>
      <c r="H554" s="34">
        <f t="shared" si="61"/>
        <v>0</v>
      </c>
      <c r="I554" s="33">
        <v>0</v>
      </c>
      <c r="J554" s="34">
        <f t="shared" si="62"/>
        <v>0</v>
      </c>
      <c r="K554" s="34">
        <f t="shared" si="63"/>
        <v>0</v>
      </c>
      <c r="L554" s="34">
        <f t="shared" si="64"/>
        <v>0</v>
      </c>
      <c r="M554" s="34">
        <f t="shared" si="65"/>
        <v>0</v>
      </c>
      <c r="N554" s="34">
        <f t="shared" si="66"/>
        <v>0</v>
      </c>
      <c r="O554" s="35">
        <f t="shared" si="67"/>
        <v>0</v>
      </c>
    </row>
    <row r="555" spans="1:15" s="36" customFormat="1" ht="15.75" x14ac:dyDescent="0.2">
      <c r="A555" s="30">
        <v>536</v>
      </c>
      <c r="B555" s="77" t="s">
        <v>572</v>
      </c>
      <c r="C555" s="31"/>
      <c r="D555" s="37">
        <v>12</v>
      </c>
      <c r="E555" s="37" t="s">
        <v>44</v>
      </c>
      <c r="F555" s="32">
        <v>0</v>
      </c>
      <c r="G555" s="33">
        <v>0</v>
      </c>
      <c r="H555" s="34">
        <f t="shared" si="61"/>
        <v>0</v>
      </c>
      <c r="I555" s="33">
        <v>0</v>
      </c>
      <c r="J555" s="34">
        <f t="shared" si="62"/>
        <v>0</v>
      </c>
      <c r="K555" s="34">
        <f t="shared" si="63"/>
        <v>0</v>
      </c>
      <c r="L555" s="34">
        <f t="shared" si="64"/>
        <v>0</v>
      </c>
      <c r="M555" s="34">
        <f t="shared" si="65"/>
        <v>0</v>
      </c>
      <c r="N555" s="34">
        <f t="shared" si="66"/>
        <v>0</v>
      </c>
      <c r="O555" s="35">
        <f t="shared" si="67"/>
        <v>0</v>
      </c>
    </row>
    <row r="556" spans="1:15" s="36" customFormat="1" ht="15.75" x14ac:dyDescent="0.2">
      <c r="A556" s="30">
        <v>537</v>
      </c>
      <c r="B556" s="77" t="s">
        <v>573</v>
      </c>
      <c r="C556" s="31"/>
      <c r="D556" s="37">
        <v>12</v>
      </c>
      <c r="E556" s="37" t="s">
        <v>44</v>
      </c>
      <c r="F556" s="32">
        <v>0</v>
      </c>
      <c r="G556" s="33">
        <v>0</v>
      </c>
      <c r="H556" s="34">
        <f t="shared" si="61"/>
        <v>0</v>
      </c>
      <c r="I556" s="33">
        <v>0</v>
      </c>
      <c r="J556" s="34">
        <f t="shared" si="62"/>
        <v>0</v>
      </c>
      <c r="K556" s="34">
        <f t="shared" si="63"/>
        <v>0</v>
      </c>
      <c r="L556" s="34">
        <f t="shared" si="64"/>
        <v>0</v>
      </c>
      <c r="M556" s="34">
        <f t="shared" si="65"/>
        <v>0</v>
      </c>
      <c r="N556" s="34">
        <f t="shared" si="66"/>
        <v>0</v>
      </c>
      <c r="O556" s="35">
        <f t="shared" si="67"/>
        <v>0</v>
      </c>
    </row>
    <row r="557" spans="1:15" s="36" customFormat="1" ht="15.75" x14ac:dyDescent="0.2">
      <c r="A557" s="30">
        <v>538</v>
      </c>
      <c r="B557" s="77" t="s">
        <v>574</v>
      </c>
      <c r="C557" s="31"/>
      <c r="D557" s="37">
        <v>12</v>
      </c>
      <c r="E557" s="37" t="s">
        <v>44</v>
      </c>
      <c r="F557" s="32">
        <v>0</v>
      </c>
      <c r="G557" s="33">
        <v>0</v>
      </c>
      <c r="H557" s="34">
        <f t="shared" si="61"/>
        <v>0</v>
      </c>
      <c r="I557" s="33">
        <v>0</v>
      </c>
      <c r="J557" s="34">
        <f t="shared" si="62"/>
        <v>0</v>
      </c>
      <c r="K557" s="34">
        <f t="shared" si="63"/>
        <v>0</v>
      </c>
      <c r="L557" s="34">
        <f t="shared" si="64"/>
        <v>0</v>
      </c>
      <c r="M557" s="34">
        <f t="shared" si="65"/>
        <v>0</v>
      </c>
      <c r="N557" s="34">
        <f t="shared" si="66"/>
        <v>0</v>
      </c>
      <c r="O557" s="35">
        <f t="shared" si="67"/>
        <v>0</v>
      </c>
    </row>
    <row r="558" spans="1:15" s="36" customFormat="1" ht="15.75" x14ac:dyDescent="0.2">
      <c r="A558" s="30">
        <v>539</v>
      </c>
      <c r="B558" s="77" t="s">
        <v>575</v>
      </c>
      <c r="C558" s="31"/>
      <c r="D558" s="37">
        <v>12</v>
      </c>
      <c r="E558" s="37" t="s">
        <v>44</v>
      </c>
      <c r="F558" s="32">
        <v>0</v>
      </c>
      <c r="G558" s="33">
        <v>0</v>
      </c>
      <c r="H558" s="34">
        <f t="shared" si="61"/>
        <v>0</v>
      </c>
      <c r="I558" s="33">
        <v>0</v>
      </c>
      <c r="J558" s="34">
        <f t="shared" si="62"/>
        <v>0</v>
      </c>
      <c r="K558" s="34">
        <f t="shared" si="63"/>
        <v>0</v>
      </c>
      <c r="L558" s="34">
        <f t="shared" si="64"/>
        <v>0</v>
      </c>
      <c r="M558" s="34">
        <f t="shared" si="65"/>
        <v>0</v>
      </c>
      <c r="N558" s="34">
        <f t="shared" si="66"/>
        <v>0</v>
      </c>
      <c r="O558" s="35">
        <f t="shared" si="67"/>
        <v>0</v>
      </c>
    </row>
    <row r="559" spans="1:15" s="36" customFormat="1" ht="15.75" x14ac:dyDescent="0.2">
      <c r="A559" s="30">
        <v>540</v>
      </c>
      <c r="B559" s="77" t="s">
        <v>576</v>
      </c>
      <c r="C559" s="31"/>
      <c r="D559" s="37">
        <v>12</v>
      </c>
      <c r="E559" s="37" t="s">
        <v>44</v>
      </c>
      <c r="F559" s="32">
        <v>0</v>
      </c>
      <c r="G559" s="33">
        <v>0</v>
      </c>
      <c r="H559" s="34">
        <f t="shared" si="61"/>
        <v>0</v>
      </c>
      <c r="I559" s="33">
        <v>0</v>
      </c>
      <c r="J559" s="34">
        <f t="shared" si="62"/>
        <v>0</v>
      </c>
      <c r="K559" s="34">
        <f t="shared" si="63"/>
        <v>0</v>
      </c>
      <c r="L559" s="34">
        <f t="shared" si="64"/>
        <v>0</v>
      </c>
      <c r="M559" s="34">
        <f t="shared" si="65"/>
        <v>0</v>
      </c>
      <c r="N559" s="34">
        <f t="shared" si="66"/>
        <v>0</v>
      </c>
      <c r="O559" s="35">
        <f t="shared" si="67"/>
        <v>0</v>
      </c>
    </row>
    <row r="560" spans="1:15" s="36" customFormat="1" ht="15.75" x14ac:dyDescent="0.2">
      <c r="A560" s="30">
        <v>541</v>
      </c>
      <c r="B560" s="77" t="s">
        <v>577</v>
      </c>
      <c r="C560" s="31"/>
      <c r="D560" s="37">
        <v>12</v>
      </c>
      <c r="E560" s="37" t="s">
        <v>44</v>
      </c>
      <c r="F560" s="32">
        <v>0</v>
      </c>
      <c r="G560" s="33">
        <v>0</v>
      </c>
      <c r="H560" s="34">
        <f t="shared" si="61"/>
        <v>0</v>
      </c>
      <c r="I560" s="33">
        <v>0</v>
      </c>
      <c r="J560" s="34">
        <f t="shared" si="62"/>
        <v>0</v>
      </c>
      <c r="K560" s="34">
        <f t="shared" si="63"/>
        <v>0</v>
      </c>
      <c r="L560" s="34">
        <f t="shared" si="64"/>
        <v>0</v>
      </c>
      <c r="M560" s="34">
        <f t="shared" si="65"/>
        <v>0</v>
      </c>
      <c r="N560" s="34">
        <f t="shared" si="66"/>
        <v>0</v>
      </c>
      <c r="O560" s="35">
        <f t="shared" si="67"/>
        <v>0</v>
      </c>
    </row>
    <row r="561" spans="1:15" s="36" customFormat="1" ht="15.75" x14ac:dyDescent="0.2">
      <c r="A561" s="30">
        <v>542</v>
      </c>
      <c r="B561" s="77" t="s">
        <v>578</v>
      </c>
      <c r="C561" s="31"/>
      <c r="D561" s="37">
        <v>12</v>
      </c>
      <c r="E561" s="37" t="s">
        <v>44</v>
      </c>
      <c r="F561" s="32">
        <v>0</v>
      </c>
      <c r="G561" s="33">
        <v>0</v>
      </c>
      <c r="H561" s="34">
        <f t="shared" si="61"/>
        <v>0</v>
      </c>
      <c r="I561" s="33">
        <v>0</v>
      </c>
      <c r="J561" s="34">
        <f t="shared" si="62"/>
        <v>0</v>
      </c>
      <c r="K561" s="34">
        <f t="shared" si="63"/>
        <v>0</v>
      </c>
      <c r="L561" s="34">
        <f t="shared" si="64"/>
        <v>0</v>
      </c>
      <c r="M561" s="34">
        <f t="shared" si="65"/>
        <v>0</v>
      </c>
      <c r="N561" s="34">
        <f t="shared" si="66"/>
        <v>0</v>
      </c>
      <c r="O561" s="35">
        <f t="shared" si="67"/>
        <v>0</v>
      </c>
    </row>
    <row r="562" spans="1:15" s="36" customFormat="1" ht="15.75" x14ac:dyDescent="0.2">
      <c r="A562" s="30">
        <v>543</v>
      </c>
      <c r="B562" s="77" t="s">
        <v>579</v>
      </c>
      <c r="C562" s="31"/>
      <c r="D562" s="37">
        <v>12</v>
      </c>
      <c r="E562" s="37" t="s">
        <v>44</v>
      </c>
      <c r="F562" s="32">
        <v>0</v>
      </c>
      <c r="G562" s="33">
        <v>0</v>
      </c>
      <c r="H562" s="34">
        <f t="shared" si="61"/>
        <v>0</v>
      </c>
      <c r="I562" s="33">
        <v>0</v>
      </c>
      <c r="J562" s="34">
        <f t="shared" si="62"/>
        <v>0</v>
      </c>
      <c r="K562" s="34">
        <f t="shared" si="63"/>
        <v>0</v>
      </c>
      <c r="L562" s="34">
        <f t="shared" si="64"/>
        <v>0</v>
      </c>
      <c r="M562" s="34">
        <f t="shared" si="65"/>
        <v>0</v>
      </c>
      <c r="N562" s="34">
        <f t="shared" si="66"/>
        <v>0</v>
      </c>
      <c r="O562" s="35">
        <f t="shared" si="67"/>
        <v>0</v>
      </c>
    </row>
    <row r="563" spans="1:15" s="36" customFormat="1" ht="28.5" x14ac:dyDescent="0.2">
      <c r="A563" s="30">
        <v>544</v>
      </c>
      <c r="B563" s="77" t="s">
        <v>580</v>
      </c>
      <c r="C563" s="31"/>
      <c r="D563" s="37">
        <v>12</v>
      </c>
      <c r="E563" s="37" t="s">
        <v>44</v>
      </c>
      <c r="F563" s="32">
        <v>0</v>
      </c>
      <c r="G563" s="33">
        <v>0</v>
      </c>
      <c r="H563" s="34">
        <f t="shared" si="61"/>
        <v>0</v>
      </c>
      <c r="I563" s="33">
        <v>0</v>
      </c>
      <c r="J563" s="34">
        <f t="shared" si="62"/>
        <v>0</v>
      </c>
      <c r="K563" s="34">
        <f t="shared" si="63"/>
        <v>0</v>
      </c>
      <c r="L563" s="34">
        <f t="shared" si="64"/>
        <v>0</v>
      </c>
      <c r="M563" s="34">
        <f t="shared" si="65"/>
        <v>0</v>
      </c>
      <c r="N563" s="34">
        <f t="shared" si="66"/>
        <v>0</v>
      </c>
      <c r="O563" s="35">
        <f t="shared" si="67"/>
        <v>0</v>
      </c>
    </row>
    <row r="564" spans="1:15" s="36" customFormat="1" ht="15.75" x14ac:dyDescent="0.2">
      <c r="A564" s="30">
        <v>545</v>
      </c>
      <c r="B564" s="77" t="s">
        <v>581</v>
      </c>
      <c r="C564" s="31"/>
      <c r="D564" s="37">
        <v>12</v>
      </c>
      <c r="E564" s="37" t="s">
        <v>44</v>
      </c>
      <c r="F564" s="32">
        <v>0</v>
      </c>
      <c r="G564" s="33">
        <v>0</v>
      </c>
      <c r="H564" s="34">
        <f t="shared" si="61"/>
        <v>0</v>
      </c>
      <c r="I564" s="33">
        <v>0</v>
      </c>
      <c r="J564" s="34">
        <f t="shared" si="62"/>
        <v>0</v>
      </c>
      <c r="K564" s="34">
        <f t="shared" si="63"/>
        <v>0</v>
      </c>
      <c r="L564" s="34">
        <f t="shared" si="64"/>
        <v>0</v>
      </c>
      <c r="M564" s="34">
        <f t="shared" si="65"/>
        <v>0</v>
      </c>
      <c r="N564" s="34">
        <f t="shared" si="66"/>
        <v>0</v>
      </c>
      <c r="O564" s="35">
        <f t="shared" si="67"/>
        <v>0</v>
      </c>
    </row>
    <row r="565" spans="1:15" s="36" customFormat="1" ht="15.75" x14ac:dyDescent="0.2">
      <c r="A565" s="30">
        <v>546</v>
      </c>
      <c r="B565" s="77" t="s">
        <v>582</v>
      </c>
      <c r="C565" s="31"/>
      <c r="D565" s="37">
        <v>12</v>
      </c>
      <c r="E565" s="37" t="s">
        <v>44</v>
      </c>
      <c r="F565" s="32">
        <v>0</v>
      </c>
      <c r="G565" s="33">
        <v>0</v>
      </c>
      <c r="H565" s="34">
        <f t="shared" si="61"/>
        <v>0</v>
      </c>
      <c r="I565" s="33">
        <v>0</v>
      </c>
      <c r="J565" s="34">
        <f t="shared" si="62"/>
        <v>0</v>
      </c>
      <c r="K565" s="34">
        <f t="shared" si="63"/>
        <v>0</v>
      </c>
      <c r="L565" s="34">
        <f t="shared" si="64"/>
        <v>0</v>
      </c>
      <c r="M565" s="34">
        <f t="shared" si="65"/>
        <v>0</v>
      </c>
      <c r="N565" s="34">
        <f t="shared" si="66"/>
        <v>0</v>
      </c>
      <c r="O565" s="35">
        <f t="shared" si="67"/>
        <v>0</v>
      </c>
    </row>
    <row r="566" spans="1:15" s="36" customFormat="1" ht="15.75" x14ac:dyDescent="0.2">
      <c r="A566" s="30">
        <v>547</v>
      </c>
      <c r="B566" s="77" t="s">
        <v>583</v>
      </c>
      <c r="C566" s="31"/>
      <c r="D566" s="37">
        <v>12</v>
      </c>
      <c r="E566" s="37" t="s">
        <v>44</v>
      </c>
      <c r="F566" s="32">
        <v>0</v>
      </c>
      <c r="G566" s="33">
        <v>0</v>
      </c>
      <c r="H566" s="34">
        <f t="shared" si="61"/>
        <v>0</v>
      </c>
      <c r="I566" s="33">
        <v>0</v>
      </c>
      <c r="J566" s="34">
        <f t="shared" si="62"/>
        <v>0</v>
      </c>
      <c r="K566" s="34">
        <f t="shared" si="63"/>
        <v>0</v>
      </c>
      <c r="L566" s="34">
        <f t="shared" si="64"/>
        <v>0</v>
      </c>
      <c r="M566" s="34">
        <f t="shared" si="65"/>
        <v>0</v>
      </c>
      <c r="N566" s="34">
        <f t="shared" si="66"/>
        <v>0</v>
      </c>
      <c r="O566" s="35">
        <f t="shared" si="67"/>
        <v>0</v>
      </c>
    </row>
    <row r="567" spans="1:15" s="36" customFormat="1" ht="15.75" x14ac:dyDescent="0.2">
      <c r="A567" s="30">
        <v>548</v>
      </c>
      <c r="B567" s="77" t="s">
        <v>584</v>
      </c>
      <c r="C567" s="31"/>
      <c r="D567" s="37">
        <v>12</v>
      </c>
      <c r="E567" s="37" t="s">
        <v>44</v>
      </c>
      <c r="F567" s="32">
        <v>0</v>
      </c>
      <c r="G567" s="33">
        <v>0</v>
      </c>
      <c r="H567" s="34">
        <f t="shared" si="61"/>
        <v>0</v>
      </c>
      <c r="I567" s="33">
        <v>0</v>
      </c>
      <c r="J567" s="34">
        <f t="shared" si="62"/>
        <v>0</v>
      </c>
      <c r="K567" s="34">
        <f t="shared" si="63"/>
        <v>0</v>
      </c>
      <c r="L567" s="34">
        <f t="shared" si="64"/>
        <v>0</v>
      </c>
      <c r="M567" s="34">
        <f t="shared" si="65"/>
        <v>0</v>
      </c>
      <c r="N567" s="34">
        <f t="shared" si="66"/>
        <v>0</v>
      </c>
      <c r="O567" s="35">
        <f t="shared" si="67"/>
        <v>0</v>
      </c>
    </row>
    <row r="568" spans="1:15" s="36" customFormat="1" ht="15.75" x14ac:dyDescent="0.2">
      <c r="A568" s="30">
        <v>549</v>
      </c>
      <c r="B568" s="77" t="s">
        <v>585</v>
      </c>
      <c r="C568" s="31"/>
      <c r="D568" s="37">
        <v>12</v>
      </c>
      <c r="E568" s="37" t="s">
        <v>44</v>
      </c>
      <c r="F568" s="32">
        <v>0</v>
      </c>
      <c r="G568" s="33">
        <v>0</v>
      </c>
      <c r="H568" s="34">
        <f t="shared" si="61"/>
        <v>0</v>
      </c>
      <c r="I568" s="33">
        <v>0</v>
      </c>
      <c r="J568" s="34">
        <f t="shared" si="62"/>
        <v>0</v>
      </c>
      <c r="K568" s="34">
        <f t="shared" si="63"/>
        <v>0</v>
      </c>
      <c r="L568" s="34">
        <f t="shared" si="64"/>
        <v>0</v>
      </c>
      <c r="M568" s="34">
        <f t="shared" si="65"/>
        <v>0</v>
      </c>
      <c r="N568" s="34">
        <f t="shared" si="66"/>
        <v>0</v>
      </c>
      <c r="O568" s="35">
        <f t="shared" si="67"/>
        <v>0</v>
      </c>
    </row>
    <row r="569" spans="1:15" s="36" customFormat="1" ht="15.75" x14ac:dyDescent="0.2">
      <c r="A569" s="30">
        <v>550</v>
      </c>
      <c r="B569" s="77" t="s">
        <v>586</v>
      </c>
      <c r="C569" s="31"/>
      <c r="D569" s="37">
        <v>12</v>
      </c>
      <c r="E569" s="37" t="s">
        <v>44</v>
      </c>
      <c r="F569" s="32">
        <v>0</v>
      </c>
      <c r="G569" s="33">
        <v>0</v>
      </c>
      <c r="H569" s="34">
        <f t="shared" si="61"/>
        <v>0</v>
      </c>
      <c r="I569" s="33">
        <v>0</v>
      </c>
      <c r="J569" s="34">
        <f t="shared" si="62"/>
        <v>0</v>
      </c>
      <c r="K569" s="34">
        <f t="shared" si="63"/>
        <v>0</v>
      </c>
      <c r="L569" s="34">
        <f t="shared" si="64"/>
        <v>0</v>
      </c>
      <c r="M569" s="34">
        <f t="shared" si="65"/>
        <v>0</v>
      </c>
      <c r="N569" s="34">
        <f t="shared" si="66"/>
        <v>0</v>
      </c>
      <c r="O569" s="35">
        <f t="shared" si="67"/>
        <v>0</v>
      </c>
    </row>
    <row r="570" spans="1:15" s="36" customFormat="1" ht="15.75" x14ac:dyDescent="0.2">
      <c r="A570" s="30">
        <v>551</v>
      </c>
      <c r="B570" s="77" t="s">
        <v>587</v>
      </c>
      <c r="C570" s="31"/>
      <c r="D570" s="37">
        <v>12</v>
      </c>
      <c r="E570" s="37" t="s">
        <v>44</v>
      </c>
      <c r="F570" s="32">
        <v>0</v>
      </c>
      <c r="G570" s="33">
        <v>0</v>
      </c>
      <c r="H570" s="34">
        <f t="shared" si="61"/>
        <v>0</v>
      </c>
      <c r="I570" s="33">
        <v>0</v>
      </c>
      <c r="J570" s="34">
        <f t="shared" si="62"/>
        <v>0</v>
      </c>
      <c r="K570" s="34">
        <f t="shared" si="63"/>
        <v>0</v>
      </c>
      <c r="L570" s="34">
        <f t="shared" si="64"/>
        <v>0</v>
      </c>
      <c r="M570" s="34">
        <f t="shared" si="65"/>
        <v>0</v>
      </c>
      <c r="N570" s="34">
        <f t="shared" si="66"/>
        <v>0</v>
      </c>
      <c r="O570" s="35">
        <f t="shared" si="67"/>
        <v>0</v>
      </c>
    </row>
    <row r="571" spans="1:15" s="36" customFormat="1" ht="15.75" x14ac:dyDescent="0.2">
      <c r="A571" s="30">
        <v>552</v>
      </c>
      <c r="B571" s="77" t="s">
        <v>588</v>
      </c>
      <c r="C571" s="31"/>
      <c r="D571" s="37">
        <v>12</v>
      </c>
      <c r="E571" s="37" t="s">
        <v>44</v>
      </c>
      <c r="F571" s="32">
        <v>0</v>
      </c>
      <c r="G571" s="33">
        <v>0</v>
      </c>
      <c r="H571" s="34">
        <f t="shared" si="61"/>
        <v>0</v>
      </c>
      <c r="I571" s="33">
        <v>0</v>
      </c>
      <c r="J571" s="34">
        <f t="shared" si="62"/>
        <v>0</v>
      </c>
      <c r="K571" s="34">
        <f t="shared" si="63"/>
        <v>0</v>
      </c>
      <c r="L571" s="34">
        <f t="shared" si="64"/>
        <v>0</v>
      </c>
      <c r="M571" s="34">
        <f t="shared" si="65"/>
        <v>0</v>
      </c>
      <c r="N571" s="34">
        <f t="shared" si="66"/>
        <v>0</v>
      </c>
      <c r="O571" s="35">
        <f t="shared" si="67"/>
        <v>0</v>
      </c>
    </row>
    <row r="572" spans="1:15" s="36" customFormat="1" ht="15.75" x14ac:dyDescent="0.2">
      <c r="A572" s="30">
        <v>553</v>
      </c>
      <c r="B572" s="77" t="s">
        <v>589</v>
      </c>
      <c r="C572" s="31"/>
      <c r="D572" s="37">
        <v>12</v>
      </c>
      <c r="E572" s="37" t="s">
        <v>44</v>
      </c>
      <c r="F572" s="32">
        <v>0</v>
      </c>
      <c r="G572" s="33">
        <v>0</v>
      </c>
      <c r="H572" s="34">
        <f t="shared" si="61"/>
        <v>0</v>
      </c>
      <c r="I572" s="33">
        <v>0</v>
      </c>
      <c r="J572" s="34">
        <f t="shared" si="62"/>
        <v>0</v>
      </c>
      <c r="K572" s="34">
        <f t="shared" si="63"/>
        <v>0</v>
      </c>
      <c r="L572" s="34">
        <f t="shared" si="64"/>
        <v>0</v>
      </c>
      <c r="M572" s="34">
        <f t="shared" si="65"/>
        <v>0</v>
      </c>
      <c r="N572" s="34">
        <f t="shared" si="66"/>
        <v>0</v>
      </c>
      <c r="O572" s="35">
        <f t="shared" si="67"/>
        <v>0</v>
      </c>
    </row>
    <row r="573" spans="1:15" s="36" customFormat="1" ht="15.75" x14ac:dyDescent="0.2">
      <c r="A573" s="30">
        <v>554</v>
      </c>
      <c r="B573" s="77" t="s">
        <v>590</v>
      </c>
      <c r="C573" s="31"/>
      <c r="D573" s="37">
        <v>12</v>
      </c>
      <c r="E573" s="37" t="s">
        <v>44</v>
      </c>
      <c r="F573" s="32">
        <v>0</v>
      </c>
      <c r="G573" s="33">
        <v>0</v>
      </c>
      <c r="H573" s="34">
        <f t="shared" si="61"/>
        <v>0</v>
      </c>
      <c r="I573" s="33">
        <v>0</v>
      </c>
      <c r="J573" s="34">
        <f t="shared" si="62"/>
        <v>0</v>
      </c>
      <c r="K573" s="34">
        <f t="shared" si="63"/>
        <v>0</v>
      </c>
      <c r="L573" s="34">
        <f t="shared" si="64"/>
        <v>0</v>
      </c>
      <c r="M573" s="34">
        <f t="shared" si="65"/>
        <v>0</v>
      </c>
      <c r="N573" s="34">
        <f t="shared" si="66"/>
        <v>0</v>
      </c>
      <c r="O573" s="35">
        <f t="shared" si="67"/>
        <v>0</v>
      </c>
    </row>
    <row r="574" spans="1:15" s="36" customFormat="1" ht="28.5" x14ac:dyDescent="0.2">
      <c r="A574" s="30">
        <v>555</v>
      </c>
      <c r="B574" s="77" t="s">
        <v>591</v>
      </c>
      <c r="C574" s="31"/>
      <c r="D574" s="37">
        <v>12</v>
      </c>
      <c r="E574" s="37" t="s">
        <v>44</v>
      </c>
      <c r="F574" s="32">
        <v>0</v>
      </c>
      <c r="G574" s="33">
        <v>0</v>
      </c>
      <c r="H574" s="34">
        <f t="shared" si="61"/>
        <v>0</v>
      </c>
      <c r="I574" s="33">
        <v>0</v>
      </c>
      <c r="J574" s="34">
        <f t="shared" si="62"/>
        <v>0</v>
      </c>
      <c r="K574" s="34">
        <f t="shared" si="63"/>
        <v>0</v>
      </c>
      <c r="L574" s="34">
        <f t="shared" si="64"/>
        <v>0</v>
      </c>
      <c r="M574" s="34">
        <f t="shared" si="65"/>
        <v>0</v>
      </c>
      <c r="N574" s="34">
        <f t="shared" si="66"/>
        <v>0</v>
      </c>
      <c r="O574" s="35">
        <f t="shared" si="67"/>
        <v>0</v>
      </c>
    </row>
    <row r="575" spans="1:15" s="36" customFormat="1" ht="15.75" x14ac:dyDescent="0.2">
      <c r="A575" s="30">
        <v>556</v>
      </c>
      <c r="B575" s="77" t="s">
        <v>592</v>
      </c>
      <c r="C575" s="31"/>
      <c r="D575" s="37">
        <v>12</v>
      </c>
      <c r="E575" s="37" t="s">
        <v>44</v>
      </c>
      <c r="F575" s="32">
        <v>0</v>
      </c>
      <c r="G575" s="33">
        <v>0</v>
      </c>
      <c r="H575" s="34">
        <f t="shared" si="61"/>
        <v>0</v>
      </c>
      <c r="I575" s="33">
        <v>0</v>
      </c>
      <c r="J575" s="34">
        <f t="shared" si="62"/>
        <v>0</v>
      </c>
      <c r="K575" s="34">
        <f t="shared" si="63"/>
        <v>0</v>
      </c>
      <c r="L575" s="34">
        <f t="shared" si="64"/>
        <v>0</v>
      </c>
      <c r="M575" s="34">
        <f t="shared" si="65"/>
        <v>0</v>
      </c>
      <c r="N575" s="34">
        <f t="shared" si="66"/>
        <v>0</v>
      </c>
      <c r="O575" s="35">
        <f t="shared" si="67"/>
        <v>0</v>
      </c>
    </row>
    <row r="576" spans="1:15" s="36" customFormat="1" ht="28.5" x14ac:dyDescent="0.2">
      <c r="A576" s="30">
        <v>557</v>
      </c>
      <c r="B576" s="77" t="s">
        <v>593</v>
      </c>
      <c r="C576" s="31"/>
      <c r="D576" s="37">
        <v>12</v>
      </c>
      <c r="E576" s="37" t="s">
        <v>44</v>
      </c>
      <c r="F576" s="32">
        <v>0</v>
      </c>
      <c r="G576" s="33">
        <v>0</v>
      </c>
      <c r="H576" s="34">
        <f t="shared" si="61"/>
        <v>0</v>
      </c>
      <c r="I576" s="33">
        <v>0</v>
      </c>
      <c r="J576" s="34">
        <f t="shared" si="62"/>
        <v>0</v>
      </c>
      <c r="K576" s="34">
        <f t="shared" si="63"/>
        <v>0</v>
      </c>
      <c r="L576" s="34">
        <f t="shared" si="64"/>
        <v>0</v>
      </c>
      <c r="M576" s="34">
        <f t="shared" si="65"/>
        <v>0</v>
      </c>
      <c r="N576" s="34">
        <f t="shared" si="66"/>
        <v>0</v>
      </c>
      <c r="O576" s="35">
        <f t="shared" si="67"/>
        <v>0</v>
      </c>
    </row>
    <row r="577" spans="1:15" s="36" customFormat="1" ht="15.75" x14ac:dyDescent="0.2">
      <c r="A577" s="30">
        <v>558</v>
      </c>
      <c r="B577" s="77" t="s">
        <v>594</v>
      </c>
      <c r="C577" s="31"/>
      <c r="D577" s="37">
        <v>12</v>
      </c>
      <c r="E577" s="37" t="s">
        <v>44</v>
      </c>
      <c r="F577" s="32">
        <v>0</v>
      </c>
      <c r="G577" s="33">
        <v>0</v>
      </c>
      <c r="H577" s="34">
        <f t="shared" si="61"/>
        <v>0</v>
      </c>
      <c r="I577" s="33">
        <v>0</v>
      </c>
      <c r="J577" s="34">
        <f t="shared" si="62"/>
        <v>0</v>
      </c>
      <c r="K577" s="34">
        <f t="shared" si="63"/>
        <v>0</v>
      </c>
      <c r="L577" s="34">
        <f t="shared" si="64"/>
        <v>0</v>
      </c>
      <c r="M577" s="34">
        <f t="shared" si="65"/>
        <v>0</v>
      </c>
      <c r="N577" s="34">
        <f t="shared" si="66"/>
        <v>0</v>
      </c>
      <c r="O577" s="35">
        <f t="shared" si="67"/>
        <v>0</v>
      </c>
    </row>
    <row r="578" spans="1:15" s="36" customFormat="1" ht="15.75" x14ac:dyDescent="0.2">
      <c r="A578" s="30">
        <v>559</v>
      </c>
      <c r="B578" s="77" t="s">
        <v>595</v>
      </c>
      <c r="C578" s="31"/>
      <c r="D578" s="37">
        <v>12</v>
      </c>
      <c r="E578" s="37" t="s">
        <v>44</v>
      </c>
      <c r="F578" s="32">
        <v>0</v>
      </c>
      <c r="G578" s="33">
        <v>0</v>
      </c>
      <c r="H578" s="34">
        <f t="shared" si="61"/>
        <v>0</v>
      </c>
      <c r="I578" s="33">
        <v>0</v>
      </c>
      <c r="J578" s="34">
        <f t="shared" si="62"/>
        <v>0</v>
      </c>
      <c r="K578" s="34">
        <f t="shared" si="63"/>
        <v>0</v>
      </c>
      <c r="L578" s="34">
        <f t="shared" si="64"/>
        <v>0</v>
      </c>
      <c r="M578" s="34">
        <f t="shared" si="65"/>
        <v>0</v>
      </c>
      <c r="N578" s="34">
        <f t="shared" si="66"/>
        <v>0</v>
      </c>
      <c r="O578" s="35">
        <f t="shared" si="67"/>
        <v>0</v>
      </c>
    </row>
    <row r="579" spans="1:15" s="36" customFormat="1" ht="15.75" x14ac:dyDescent="0.2">
      <c r="A579" s="30">
        <v>560</v>
      </c>
      <c r="B579" s="77" t="s">
        <v>596</v>
      </c>
      <c r="C579" s="31"/>
      <c r="D579" s="37">
        <v>12</v>
      </c>
      <c r="E579" s="37" t="s">
        <v>44</v>
      </c>
      <c r="F579" s="32">
        <v>0</v>
      </c>
      <c r="G579" s="33">
        <v>0</v>
      </c>
      <c r="H579" s="34">
        <f t="shared" si="61"/>
        <v>0</v>
      </c>
      <c r="I579" s="33">
        <v>0</v>
      </c>
      <c r="J579" s="34">
        <f t="shared" si="62"/>
        <v>0</v>
      </c>
      <c r="K579" s="34">
        <f t="shared" si="63"/>
        <v>0</v>
      </c>
      <c r="L579" s="34">
        <f t="shared" si="64"/>
        <v>0</v>
      </c>
      <c r="M579" s="34">
        <f t="shared" si="65"/>
        <v>0</v>
      </c>
      <c r="N579" s="34">
        <f t="shared" si="66"/>
        <v>0</v>
      </c>
      <c r="O579" s="35">
        <f t="shared" si="67"/>
        <v>0</v>
      </c>
    </row>
    <row r="580" spans="1:15" s="36" customFormat="1" ht="15.75" x14ac:dyDescent="0.2">
      <c r="A580" s="30">
        <v>561</v>
      </c>
      <c r="B580" s="77" t="s">
        <v>597</v>
      </c>
      <c r="C580" s="31"/>
      <c r="D580" s="37">
        <v>12</v>
      </c>
      <c r="E580" s="37" t="s">
        <v>44</v>
      </c>
      <c r="F580" s="32">
        <v>0</v>
      </c>
      <c r="G580" s="33">
        <v>0</v>
      </c>
      <c r="H580" s="34">
        <f t="shared" si="61"/>
        <v>0</v>
      </c>
      <c r="I580" s="33">
        <v>0</v>
      </c>
      <c r="J580" s="34">
        <f t="shared" si="62"/>
        <v>0</v>
      </c>
      <c r="K580" s="34">
        <f t="shared" si="63"/>
        <v>0</v>
      </c>
      <c r="L580" s="34">
        <f t="shared" si="64"/>
        <v>0</v>
      </c>
      <c r="M580" s="34">
        <f t="shared" si="65"/>
        <v>0</v>
      </c>
      <c r="N580" s="34">
        <f t="shared" si="66"/>
        <v>0</v>
      </c>
      <c r="O580" s="35">
        <f t="shared" si="67"/>
        <v>0</v>
      </c>
    </row>
    <row r="581" spans="1:15" s="36" customFormat="1" ht="15.75" x14ac:dyDescent="0.2">
      <c r="A581" s="30">
        <v>562</v>
      </c>
      <c r="B581" s="77" t="s">
        <v>598</v>
      </c>
      <c r="C581" s="31"/>
      <c r="D581" s="37">
        <v>12</v>
      </c>
      <c r="E581" s="37" t="s">
        <v>44</v>
      </c>
      <c r="F581" s="32">
        <v>0</v>
      </c>
      <c r="G581" s="33">
        <v>0</v>
      </c>
      <c r="H581" s="34">
        <f t="shared" si="61"/>
        <v>0</v>
      </c>
      <c r="I581" s="33">
        <v>0</v>
      </c>
      <c r="J581" s="34">
        <f t="shared" si="62"/>
        <v>0</v>
      </c>
      <c r="K581" s="34">
        <f t="shared" si="63"/>
        <v>0</v>
      </c>
      <c r="L581" s="34">
        <f t="shared" si="64"/>
        <v>0</v>
      </c>
      <c r="M581" s="34">
        <f t="shared" si="65"/>
        <v>0</v>
      </c>
      <c r="N581" s="34">
        <f t="shared" si="66"/>
        <v>0</v>
      </c>
      <c r="O581" s="35">
        <f t="shared" si="67"/>
        <v>0</v>
      </c>
    </row>
    <row r="582" spans="1:15" s="36" customFormat="1" ht="15.75" x14ac:dyDescent="0.2">
      <c r="A582" s="30">
        <v>563</v>
      </c>
      <c r="B582" s="77" t="s">
        <v>599</v>
      </c>
      <c r="C582" s="31"/>
      <c r="D582" s="37">
        <v>12</v>
      </c>
      <c r="E582" s="37" t="s">
        <v>44</v>
      </c>
      <c r="F582" s="32">
        <v>0</v>
      </c>
      <c r="G582" s="33">
        <v>0</v>
      </c>
      <c r="H582" s="34">
        <f t="shared" si="61"/>
        <v>0</v>
      </c>
      <c r="I582" s="33">
        <v>0</v>
      </c>
      <c r="J582" s="34">
        <f t="shared" si="62"/>
        <v>0</v>
      </c>
      <c r="K582" s="34">
        <f t="shared" si="63"/>
        <v>0</v>
      </c>
      <c r="L582" s="34">
        <f t="shared" si="64"/>
        <v>0</v>
      </c>
      <c r="M582" s="34">
        <f t="shared" si="65"/>
        <v>0</v>
      </c>
      <c r="N582" s="34">
        <f t="shared" si="66"/>
        <v>0</v>
      </c>
      <c r="O582" s="35">
        <f t="shared" si="67"/>
        <v>0</v>
      </c>
    </row>
    <row r="583" spans="1:15" s="36" customFormat="1" ht="15.75" x14ac:dyDescent="0.2">
      <c r="A583" s="30">
        <v>564</v>
      </c>
      <c r="B583" s="77" t="s">
        <v>600</v>
      </c>
      <c r="C583" s="31"/>
      <c r="D583" s="37">
        <v>12</v>
      </c>
      <c r="E583" s="37" t="s">
        <v>44</v>
      </c>
      <c r="F583" s="32">
        <v>0</v>
      </c>
      <c r="G583" s="33">
        <v>0</v>
      </c>
      <c r="H583" s="34">
        <f t="shared" si="61"/>
        <v>0</v>
      </c>
      <c r="I583" s="33">
        <v>0</v>
      </c>
      <c r="J583" s="34">
        <f t="shared" si="62"/>
        <v>0</v>
      </c>
      <c r="K583" s="34">
        <f t="shared" si="63"/>
        <v>0</v>
      </c>
      <c r="L583" s="34">
        <f t="shared" si="64"/>
        <v>0</v>
      </c>
      <c r="M583" s="34">
        <f t="shared" si="65"/>
        <v>0</v>
      </c>
      <c r="N583" s="34">
        <f t="shared" si="66"/>
        <v>0</v>
      </c>
      <c r="O583" s="35">
        <f t="shared" si="67"/>
        <v>0</v>
      </c>
    </row>
    <row r="584" spans="1:15" s="36" customFormat="1" ht="15.75" x14ac:dyDescent="0.2">
      <c r="A584" s="30">
        <v>565</v>
      </c>
      <c r="B584" s="77" t="s">
        <v>601</v>
      </c>
      <c r="C584" s="31"/>
      <c r="D584" s="37">
        <v>12</v>
      </c>
      <c r="E584" s="37" t="s">
        <v>44</v>
      </c>
      <c r="F584" s="32">
        <v>0</v>
      </c>
      <c r="G584" s="33">
        <v>0</v>
      </c>
      <c r="H584" s="34">
        <f t="shared" si="61"/>
        <v>0</v>
      </c>
      <c r="I584" s="33">
        <v>0</v>
      </c>
      <c r="J584" s="34">
        <f t="shared" si="62"/>
        <v>0</v>
      </c>
      <c r="K584" s="34">
        <f t="shared" si="63"/>
        <v>0</v>
      </c>
      <c r="L584" s="34">
        <f t="shared" si="64"/>
        <v>0</v>
      </c>
      <c r="M584" s="34">
        <f t="shared" si="65"/>
        <v>0</v>
      </c>
      <c r="N584" s="34">
        <f t="shared" si="66"/>
        <v>0</v>
      </c>
      <c r="O584" s="35">
        <f t="shared" si="67"/>
        <v>0</v>
      </c>
    </row>
    <row r="585" spans="1:15" s="36" customFormat="1" ht="15.75" x14ac:dyDescent="0.2">
      <c r="A585" s="30">
        <v>566</v>
      </c>
      <c r="B585" s="77" t="s">
        <v>602</v>
      </c>
      <c r="C585" s="31"/>
      <c r="D585" s="37">
        <v>12</v>
      </c>
      <c r="E585" s="37" t="s">
        <v>44</v>
      </c>
      <c r="F585" s="32">
        <v>0</v>
      </c>
      <c r="G585" s="33">
        <v>0</v>
      </c>
      <c r="H585" s="34">
        <f t="shared" si="61"/>
        <v>0</v>
      </c>
      <c r="I585" s="33">
        <v>0</v>
      </c>
      <c r="J585" s="34">
        <f t="shared" si="62"/>
        <v>0</v>
      </c>
      <c r="K585" s="34">
        <f t="shared" si="63"/>
        <v>0</v>
      </c>
      <c r="L585" s="34">
        <f t="shared" si="64"/>
        <v>0</v>
      </c>
      <c r="M585" s="34">
        <f t="shared" si="65"/>
        <v>0</v>
      </c>
      <c r="N585" s="34">
        <f t="shared" si="66"/>
        <v>0</v>
      </c>
      <c r="O585" s="35">
        <f t="shared" si="67"/>
        <v>0</v>
      </c>
    </row>
    <row r="586" spans="1:15" s="36" customFormat="1" ht="15.75" x14ac:dyDescent="0.2">
      <c r="A586" s="30">
        <v>567</v>
      </c>
      <c r="B586" s="77" t="s">
        <v>603</v>
      </c>
      <c r="C586" s="31"/>
      <c r="D586" s="37">
        <v>12</v>
      </c>
      <c r="E586" s="37" t="s">
        <v>44</v>
      </c>
      <c r="F586" s="32">
        <v>0</v>
      </c>
      <c r="G586" s="33">
        <v>0</v>
      </c>
      <c r="H586" s="34">
        <f t="shared" si="61"/>
        <v>0</v>
      </c>
      <c r="I586" s="33">
        <v>0</v>
      </c>
      <c r="J586" s="34">
        <f t="shared" si="62"/>
        <v>0</v>
      </c>
      <c r="K586" s="34">
        <f t="shared" si="63"/>
        <v>0</v>
      </c>
      <c r="L586" s="34">
        <f t="shared" si="64"/>
        <v>0</v>
      </c>
      <c r="M586" s="34">
        <f t="shared" si="65"/>
        <v>0</v>
      </c>
      <c r="N586" s="34">
        <f t="shared" si="66"/>
        <v>0</v>
      </c>
      <c r="O586" s="35">
        <f t="shared" si="67"/>
        <v>0</v>
      </c>
    </row>
    <row r="587" spans="1:15" s="36" customFormat="1" ht="15.75" x14ac:dyDescent="0.2">
      <c r="A587" s="30">
        <v>568</v>
      </c>
      <c r="B587" s="77" t="s">
        <v>604</v>
      </c>
      <c r="C587" s="31"/>
      <c r="D587" s="37">
        <v>12</v>
      </c>
      <c r="E587" s="37" t="s">
        <v>44</v>
      </c>
      <c r="F587" s="32">
        <v>0</v>
      </c>
      <c r="G587" s="33">
        <v>0</v>
      </c>
      <c r="H587" s="34">
        <f t="shared" si="61"/>
        <v>0</v>
      </c>
      <c r="I587" s="33">
        <v>0</v>
      </c>
      <c r="J587" s="34">
        <f t="shared" si="62"/>
        <v>0</v>
      </c>
      <c r="K587" s="34">
        <f t="shared" si="63"/>
        <v>0</v>
      </c>
      <c r="L587" s="34">
        <f t="shared" si="64"/>
        <v>0</v>
      </c>
      <c r="M587" s="34">
        <f t="shared" si="65"/>
        <v>0</v>
      </c>
      <c r="N587" s="34">
        <f t="shared" si="66"/>
        <v>0</v>
      </c>
      <c r="O587" s="35">
        <f t="shared" si="67"/>
        <v>0</v>
      </c>
    </row>
    <row r="588" spans="1:15" s="36" customFormat="1" ht="15.75" x14ac:dyDescent="0.2">
      <c r="A588" s="30">
        <v>569</v>
      </c>
      <c r="B588" s="77" t="s">
        <v>605</v>
      </c>
      <c r="C588" s="31"/>
      <c r="D588" s="37">
        <v>12</v>
      </c>
      <c r="E588" s="37" t="s">
        <v>44</v>
      </c>
      <c r="F588" s="32">
        <v>0</v>
      </c>
      <c r="G588" s="33">
        <v>0</v>
      </c>
      <c r="H588" s="34">
        <f t="shared" si="61"/>
        <v>0</v>
      </c>
      <c r="I588" s="33">
        <v>0</v>
      </c>
      <c r="J588" s="34">
        <f t="shared" si="62"/>
        <v>0</v>
      </c>
      <c r="K588" s="34">
        <f t="shared" si="63"/>
        <v>0</v>
      </c>
      <c r="L588" s="34">
        <f t="shared" si="64"/>
        <v>0</v>
      </c>
      <c r="M588" s="34">
        <f t="shared" si="65"/>
        <v>0</v>
      </c>
      <c r="N588" s="34">
        <f t="shared" si="66"/>
        <v>0</v>
      </c>
      <c r="O588" s="35">
        <f t="shared" si="67"/>
        <v>0</v>
      </c>
    </row>
    <row r="589" spans="1:15" s="36" customFormat="1" ht="15.75" x14ac:dyDescent="0.2">
      <c r="A589" s="30">
        <v>570</v>
      </c>
      <c r="B589" s="77" t="s">
        <v>606</v>
      </c>
      <c r="C589" s="31"/>
      <c r="D589" s="37">
        <v>12</v>
      </c>
      <c r="E589" s="37" t="s">
        <v>44</v>
      </c>
      <c r="F589" s="32">
        <v>0</v>
      </c>
      <c r="G589" s="33">
        <v>0</v>
      </c>
      <c r="H589" s="34">
        <f t="shared" si="61"/>
        <v>0</v>
      </c>
      <c r="I589" s="33">
        <v>0</v>
      </c>
      <c r="J589" s="34">
        <f t="shared" si="62"/>
        <v>0</v>
      </c>
      <c r="K589" s="34">
        <f t="shared" si="63"/>
        <v>0</v>
      </c>
      <c r="L589" s="34">
        <f t="shared" si="64"/>
        <v>0</v>
      </c>
      <c r="M589" s="34">
        <f t="shared" si="65"/>
        <v>0</v>
      </c>
      <c r="N589" s="34">
        <f t="shared" si="66"/>
        <v>0</v>
      </c>
      <c r="O589" s="35">
        <f t="shared" si="67"/>
        <v>0</v>
      </c>
    </row>
    <row r="590" spans="1:15" s="36" customFormat="1" ht="15.75" x14ac:dyDescent="0.2">
      <c r="A590" s="30">
        <v>571</v>
      </c>
      <c r="B590" s="77" t="s">
        <v>607</v>
      </c>
      <c r="C590" s="31"/>
      <c r="D590" s="37">
        <v>12</v>
      </c>
      <c r="E590" s="37" t="s">
        <v>44</v>
      </c>
      <c r="F590" s="32">
        <v>0</v>
      </c>
      <c r="G590" s="33">
        <v>0</v>
      </c>
      <c r="H590" s="34">
        <f t="shared" si="61"/>
        <v>0</v>
      </c>
      <c r="I590" s="33">
        <v>0</v>
      </c>
      <c r="J590" s="34">
        <f t="shared" si="62"/>
        <v>0</v>
      </c>
      <c r="K590" s="34">
        <f t="shared" si="63"/>
        <v>0</v>
      </c>
      <c r="L590" s="34">
        <f t="shared" si="64"/>
        <v>0</v>
      </c>
      <c r="M590" s="34">
        <f t="shared" si="65"/>
        <v>0</v>
      </c>
      <c r="N590" s="34">
        <f t="shared" si="66"/>
        <v>0</v>
      </c>
      <c r="O590" s="35">
        <f t="shared" si="67"/>
        <v>0</v>
      </c>
    </row>
    <row r="591" spans="1:15" s="36" customFormat="1" ht="15.75" x14ac:dyDescent="0.2">
      <c r="A591" s="30">
        <v>572</v>
      </c>
      <c r="B591" s="77" t="s">
        <v>608</v>
      </c>
      <c r="C591" s="31"/>
      <c r="D591" s="37">
        <v>12</v>
      </c>
      <c r="E591" s="37" t="s">
        <v>44</v>
      </c>
      <c r="F591" s="32">
        <v>0</v>
      </c>
      <c r="G591" s="33">
        <v>0</v>
      </c>
      <c r="H591" s="34">
        <f t="shared" si="61"/>
        <v>0</v>
      </c>
      <c r="I591" s="33">
        <v>0</v>
      </c>
      <c r="J591" s="34">
        <f t="shared" si="62"/>
        <v>0</v>
      </c>
      <c r="K591" s="34">
        <f t="shared" si="63"/>
        <v>0</v>
      </c>
      <c r="L591" s="34">
        <f t="shared" si="64"/>
        <v>0</v>
      </c>
      <c r="M591" s="34">
        <f t="shared" si="65"/>
        <v>0</v>
      </c>
      <c r="N591" s="34">
        <f t="shared" si="66"/>
        <v>0</v>
      </c>
      <c r="O591" s="35">
        <f t="shared" si="67"/>
        <v>0</v>
      </c>
    </row>
    <row r="592" spans="1:15" s="36" customFormat="1" ht="15.75" x14ac:dyDescent="0.2">
      <c r="A592" s="30">
        <v>573</v>
      </c>
      <c r="B592" s="77" t="s">
        <v>609</v>
      </c>
      <c r="C592" s="31"/>
      <c r="D592" s="37">
        <v>12</v>
      </c>
      <c r="E592" s="37" t="s">
        <v>44</v>
      </c>
      <c r="F592" s="32">
        <v>0</v>
      </c>
      <c r="G592" s="33">
        <v>0</v>
      </c>
      <c r="H592" s="34">
        <f t="shared" si="61"/>
        <v>0</v>
      </c>
      <c r="I592" s="33">
        <v>0</v>
      </c>
      <c r="J592" s="34">
        <f t="shared" si="62"/>
        <v>0</v>
      </c>
      <c r="K592" s="34">
        <f t="shared" si="63"/>
        <v>0</v>
      </c>
      <c r="L592" s="34">
        <f t="shared" si="64"/>
        <v>0</v>
      </c>
      <c r="M592" s="34">
        <f t="shared" si="65"/>
        <v>0</v>
      </c>
      <c r="N592" s="34">
        <f t="shared" si="66"/>
        <v>0</v>
      </c>
      <c r="O592" s="35">
        <f t="shared" si="67"/>
        <v>0</v>
      </c>
    </row>
    <row r="593" spans="1:15" s="36" customFormat="1" ht="15.75" x14ac:dyDescent="0.2">
      <c r="A593" s="30">
        <v>574</v>
      </c>
      <c r="B593" s="77" t="s">
        <v>610</v>
      </c>
      <c r="C593" s="31"/>
      <c r="D593" s="37">
        <v>12</v>
      </c>
      <c r="E593" s="37" t="s">
        <v>44</v>
      </c>
      <c r="F593" s="32">
        <v>0</v>
      </c>
      <c r="G593" s="33">
        <v>0</v>
      </c>
      <c r="H593" s="34">
        <f t="shared" si="61"/>
        <v>0</v>
      </c>
      <c r="I593" s="33">
        <v>0</v>
      </c>
      <c r="J593" s="34">
        <f t="shared" si="62"/>
        <v>0</v>
      </c>
      <c r="K593" s="34">
        <f t="shared" si="63"/>
        <v>0</v>
      </c>
      <c r="L593" s="34">
        <f t="shared" si="64"/>
        <v>0</v>
      </c>
      <c r="M593" s="34">
        <f t="shared" si="65"/>
        <v>0</v>
      </c>
      <c r="N593" s="34">
        <f t="shared" si="66"/>
        <v>0</v>
      </c>
      <c r="O593" s="35">
        <f t="shared" si="67"/>
        <v>0</v>
      </c>
    </row>
    <row r="594" spans="1:15" s="36" customFormat="1" ht="15.75" x14ac:dyDescent="0.2">
      <c r="A594" s="30">
        <v>575</v>
      </c>
      <c r="B594" s="77" t="s">
        <v>611</v>
      </c>
      <c r="C594" s="31"/>
      <c r="D594" s="37">
        <v>12</v>
      </c>
      <c r="E594" s="37" t="s">
        <v>44</v>
      </c>
      <c r="F594" s="32">
        <v>0</v>
      </c>
      <c r="G594" s="33">
        <v>0</v>
      </c>
      <c r="H594" s="34">
        <f t="shared" si="61"/>
        <v>0</v>
      </c>
      <c r="I594" s="33">
        <v>0</v>
      </c>
      <c r="J594" s="34">
        <f t="shared" si="62"/>
        <v>0</v>
      </c>
      <c r="K594" s="34">
        <f t="shared" si="63"/>
        <v>0</v>
      </c>
      <c r="L594" s="34">
        <f t="shared" si="64"/>
        <v>0</v>
      </c>
      <c r="M594" s="34">
        <f t="shared" si="65"/>
        <v>0</v>
      </c>
      <c r="N594" s="34">
        <f t="shared" si="66"/>
        <v>0</v>
      </c>
      <c r="O594" s="35">
        <f t="shared" si="67"/>
        <v>0</v>
      </c>
    </row>
    <row r="595" spans="1:15" s="36" customFormat="1" ht="15.75" x14ac:dyDescent="0.2">
      <c r="A595" s="30">
        <v>576</v>
      </c>
      <c r="B595" s="77" t="s">
        <v>612</v>
      </c>
      <c r="C595" s="31"/>
      <c r="D595" s="37">
        <v>12</v>
      </c>
      <c r="E595" s="37" t="s">
        <v>44</v>
      </c>
      <c r="F595" s="32">
        <v>0</v>
      </c>
      <c r="G595" s="33">
        <v>0</v>
      </c>
      <c r="H595" s="34">
        <f t="shared" si="61"/>
        <v>0</v>
      </c>
      <c r="I595" s="33">
        <v>0</v>
      </c>
      <c r="J595" s="34">
        <f t="shared" si="62"/>
        <v>0</v>
      </c>
      <c r="K595" s="34">
        <f t="shared" si="63"/>
        <v>0</v>
      </c>
      <c r="L595" s="34">
        <f t="shared" si="64"/>
        <v>0</v>
      </c>
      <c r="M595" s="34">
        <f t="shared" si="65"/>
        <v>0</v>
      </c>
      <c r="N595" s="34">
        <f t="shared" si="66"/>
        <v>0</v>
      </c>
      <c r="O595" s="35">
        <f t="shared" si="67"/>
        <v>0</v>
      </c>
    </row>
    <row r="596" spans="1:15" s="36" customFormat="1" ht="15.75" x14ac:dyDescent="0.2">
      <c r="A596" s="30">
        <v>577</v>
      </c>
      <c r="B596" s="77" t="s">
        <v>613</v>
      </c>
      <c r="C596" s="31"/>
      <c r="D596" s="37">
        <v>12</v>
      </c>
      <c r="E596" s="37" t="s">
        <v>44</v>
      </c>
      <c r="F596" s="32">
        <v>0</v>
      </c>
      <c r="G596" s="33">
        <v>0</v>
      </c>
      <c r="H596" s="34">
        <f t="shared" si="61"/>
        <v>0</v>
      </c>
      <c r="I596" s="33">
        <v>0</v>
      </c>
      <c r="J596" s="34">
        <f t="shared" si="62"/>
        <v>0</v>
      </c>
      <c r="K596" s="34">
        <f t="shared" si="63"/>
        <v>0</v>
      </c>
      <c r="L596" s="34">
        <f t="shared" si="64"/>
        <v>0</v>
      </c>
      <c r="M596" s="34">
        <f t="shared" si="65"/>
        <v>0</v>
      </c>
      <c r="N596" s="34">
        <f t="shared" si="66"/>
        <v>0</v>
      </c>
      <c r="O596" s="35">
        <f t="shared" si="67"/>
        <v>0</v>
      </c>
    </row>
    <row r="597" spans="1:15" s="36" customFormat="1" ht="15.75" x14ac:dyDescent="0.2">
      <c r="A597" s="30">
        <v>578</v>
      </c>
      <c r="B597" s="77" t="s">
        <v>614</v>
      </c>
      <c r="C597" s="31"/>
      <c r="D597" s="37">
        <v>12</v>
      </c>
      <c r="E597" s="37" t="s">
        <v>44</v>
      </c>
      <c r="F597" s="32">
        <v>0</v>
      </c>
      <c r="G597" s="33">
        <v>0</v>
      </c>
      <c r="H597" s="34">
        <f t="shared" ref="H597:H660" si="68">+ROUND(F597*G597,0)</f>
        <v>0</v>
      </c>
      <c r="I597" s="33">
        <v>0</v>
      </c>
      <c r="J597" s="34">
        <f t="shared" ref="J597:J660" si="69">ROUND(F597*I597,0)</f>
        <v>0</v>
      </c>
      <c r="K597" s="34">
        <f t="shared" ref="K597:K660" si="70">ROUND(F597+H597+J597,0)</f>
        <v>0</v>
      </c>
      <c r="L597" s="34">
        <f t="shared" ref="L597:L660" si="71">ROUND(F597*D597,0)</f>
        <v>0</v>
      </c>
      <c r="M597" s="34">
        <f t="shared" ref="M597:M660" si="72">ROUND(L597*G597,0)</f>
        <v>0</v>
      </c>
      <c r="N597" s="34">
        <f t="shared" ref="N597:N660" si="73">ROUND(L597*I597,0)</f>
        <v>0</v>
      </c>
      <c r="O597" s="35">
        <f t="shared" ref="O597:O660" si="74">ROUND(L597+N597+M597,0)</f>
        <v>0</v>
      </c>
    </row>
    <row r="598" spans="1:15" s="36" customFormat="1" ht="15.75" x14ac:dyDescent="0.2">
      <c r="A598" s="30">
        <v>579</v>
      </c>
      <c r="B598" s="77" t="s">
        <v>615</v>
      </c>
      <c r="C598" s="31"/>
      <c r="D598" s="37">
        <v>12</v>
      </c>
      <c r="E598" s="37" t="s">
        <v>44</v>
      </c>
      <c r="F598" s="32">
        <v>0</v>
      </c>
      <c r="G598" s="33">
        <v>0</v>
      </c>
      <c r="H598" s="34">
        <f t="shared" si="68"/>
        <v>0</v>
      </c>
      <c r="I598" s="33">
        <v>0</v>
      </c>
      <c r="J598" s="34">
        <f t="shared" si="69"/>
        <v>0</v>
      </c>
      <c r="K598" s="34">
        <f t="shared" si="70"/>
        <v>0</v>
      </c>
      <c r="L598" s="34">
        <f t="shared" si="71"/>
        <v>0</v>
      </c>
      <c r="M598" s="34">
        <f t="shared" si="72"/>
        <v>0</v>
      </c>
      <c r="N598" s="34">
        <f t="shared" si="73"/>
        <v>0</v>
      </c>
      <c r="O598" s="35">
        <f t="shared" si="74"/>
        <v>0</v>
      </c>
    </row>
    <row r="599" spans="1:15" s="36" customFormat="1" ht="28.5" x14ac:dyDescent="0.2">
      <c r="A599" s="30">
        <v>580</v>
      </c>
      <c r="B599" s="77" t="s">
        <v>616</v>
      </c>
      <c r="C599" s="31"/>
      <c r="D599" s="37">
        <v>12</v>
      </c>
      <c r="E599" s="37" t="s">
        <v>44</v>
      </c>
      <c r="F599" s="32">
        <v>0</v>
      </c>
      <c r="G599" s="33">
        <v>0</v>
      </c>
      <c r="H599" s="34">
        <f t="shared" si="68"/>
        <v>0</v>
      </c>
      <c r="I599" s="33">
        <v>0</v>
      </c>
      <c r="J599" s="34">
        <f t="shared" si="69"/>
        <v>0</v>
      </c>
      <c r="K599" s="34">
        <f t="shared" si="70"/>
        <v>0</v>
      </c>
      <c r="L599" s="34">
        <f t="shared" si="71"/>
        <v>0</v>
      </c>
      <c r="M599" s="34">
        <f t="shared" si="72"/>
        <v>0</v>
      </c>
      <c r="N599" s="34">
        <f t="shared" si="73"/>
        <v>0</v>
      </c>
      <c r="O599" s="35">
        <f t="shared" si="74"/>
        <v>0</v>
      </c>
    </row>
    <row r="600" spans="1:15" s="36" customFormat="1" ht="15.75" x14ac:dyDescent="0.2">
      <c r="A600" s="30">
        <v>581</v>
      </c>
      <c r="B600" s="77" t="s">
        <v>617</v>
      </c>
      <c r="C600" s="31"/>
      <c r="D600" s="37">
        <v>12</v>
      </c>
      <c r="E600" s="37" t="s">
        <v>44</v>
      </c>
      <c r="F600" s="32">
        <v>0</v>
      </c>
      <c r="G600" s="33">
        <v>0</v>
      </c>
      <c r="H600" s="34">
        <f t="shared" si="68"/>
        <v>0</v>
      </c>
      <c r="I600" s="33">
        <v>0</v>
      </c>
      <c r="J600" s="34">
        <f t="shared" si="69"/>
        <v>0</v>
      </c>
      <c r="K600" s="34">
        <f t="shared" si="70"/>
        <v>0</v>
      </c>
      <c r="L600" s="34">
        <f t="shared" si="71"/>
        <v>0</v>
      </c>
      <c r="M600" s="34">
        <f t="shared" si="72"/>
        <v>0</v>
      </c>
      <c r="N600" s="34">
        <f t="shared" si="73"/>
        <v>0</v>
      </c>
      <c r="O600" s="35">
        <f t="shared" si="74"/>
        <v>0</v>
      </c>
    </row>
    <row r="601" spans="1:15" s="36" customFormat="1" ht="15.75" x14ac:dyDescent="0.2">
      <c r="A601" s="30">
        <v>582</v>
      </c>
      <c r="B601" s="77" t="s">
        <v>618</v>
      </c>
      <c r="C601" s="31"/>
      <c r="D601" s="37">
        <v>12</v>
      </c>
      <c r="E601" s="37" t="s">
        <v>44</v>
      </c>
      <c r="F601" s="32">
        <v>0</v>
      </c>
      <c r="G601" s="33">
        <v>0</v>
      </c>
      <c r="H601" s="34">
        <f t="shared" si="68"/>
        <v>0</v>
      </c>
      <c r="I601" s="33">
        <v>0</v>
      </c>
      <c r="J601" s="34">
        <f t="shared" si="69"/>
        <v>0</v>
      </c>
      <c r="K601" s="34">
        <f t="shared" si="70"/>
        <v>0</v>
      </c>
      <c r="L601" s="34">
        <f t="shared" si="71"/>
        <v>0</v>
      </c>
      <c r="M601" s="34">
        <f t="shared" si="72"/>
        <v>0</v>
      </c>
      <c r="N601" s="34">
        <f t="shared" si="73"/>
        <v>0</v>
      </c>
      <c r="O601" s="35">
        <f t="shared" si="74"/>
        <v>0</v>
      </c>
    </row>
    <row r="602" spans="1:15" s="36" customFormat="1" ht="15.75" x14ac:dyDescent="0.2">
      <c r="A602" s="30">
        <v>583</v>
      </c>
      <c r="B602" s="77" t="s">
        <v>619</v>
      </c>
      <c r="C602" s="31"/>
      <c r="D602" s="37">
        <v>12</v>
      </c>
      <c r="E602" s="37" t="s">
        <v>44</v>
      </c>
      <c r="F602" s="32">
        <v>0</v>
      </c>
      <c r="G602" s="33">
        <v>0</v>
      </c>
      <c r="H602" s="34">
        <f t="shared" si="68"/>
        <v>0</v>
      </c>
      <c r="I602" s="33">
        <v>0</v>
      </c>
      <c r="J602" s="34">
        <f t="shared" si="69"/>
        <v>0</v>
      </c>
      <c r="K602" s="34">
        <f t="shared" si="70"/>
        <v>0</v>
      </c>
      <c r="L602" s="34">
        <f t="shared" si="71"/>
        <v>0</v>
      </c>
      <c r="M602" s="34">
        <f t="shared" si="72"/>
        <v>0</v>
      </c>
      <c r="N602" s="34">
        <f t="shared" si="73"/>
        <v>0</v>
      </c>
      <c r="O602" s="35">
        <f t="shared" si="74"/>
        <v>0</v>
      </c>
    </row>
    <row r="603" spans="1:15" s="36" customFormat="1" ht="15.75" x14ac:dyDescent="0.2">
      <c r="A603" s="30">
        <v>584</v>
      </c>
      <c r="B603" s="77" t="s">
        <v>620</v>
      </c>
      <c r="C603" s="31"/>
      <c r="D603" s="37">
        <v>12</v>
      </c>
      <c r="E603" s="37" t="s">
        <v>44</v>
      </c>
      <c r="F603" s="32">
        <v>0</v>
      </c>
      <c r="G603" s="33">
        <v>0</v>
      </c>
      <c r="H603" s="34">
        <f t="shared" si="68"/>
        <v>0</v>
      </c>
      <c r="I603" s="33">
        <v>0</v>
      </c>
      <c r="J603" s="34">
        <f t="shared" si="69"/>
        <v>0</v>
      </c>
      <c r="K603" s="34">
        <f t="shared" si="70"/>
        <v>0</v>
      </c>
      <c r="L603" s="34">
        <f t="shared" si="71"/>
        <v>0</v>
      </c>
      <c r="M603" s="34">
        <f t="shared" si="72"/>
        <v>0</v>
      </c>
      <c r="N603" s="34">
        <f t="shared" si="73"/>
        <v>0</v>
      </c>
      <c r="O603" s="35">
        <f t="shared" si="74"/>
        <v>0</v>
      </c>
    </row>
    <row r="604" spans="1:15" s="36" customFormat="1" ht="15.75" x14ac:dyDescent="0.2">
      <c r="A604" s="30">
        <v>585</v>
      </c>
      <c r="B604" s="77" t="s">
        <v>621</v>
      </c>
      <c r="C604" s="31"/>
      <c r="D604" s="37">
        <v>12</v>
      </c>
      <c r="E604" s="37" t="s">
        <v>44</v>
      </c>
      <c r="F604" s="32">
        <v>0</v>
      </c>
      <c r="G604" s="33">
        <v>0</v>
      </c>
      <c r="H604" s="34">
        <f t="shared" si="68"/>
        <v>0</v>
      </c>
      <c r="I604" s="33">
        <v>0</v>
      </c>
      <c r="J604" s="34">
        <f t="shared" si="69"/>
        <v>0</v>
      </c>
      <c r="K604" s="34">
        <f t="shared" si="70"/>
        <v>0</v>
      </c>
      <c r="L604" s="34">
        <f t="shared" si="71"/>
        <v>0</v>
      </c>
      <c r="M604" s="34">
        <f t="shared" si="72"/>
        <v>0</v>
      </c>
      <c r="N604" s="34">
        <f t="shared" si="73"/>
        <v>0</v>
      </c>
      <c r="O604" s="35">
        <f t="shared" si="74"/>
        <v>0</v>
      </c>
    </row>
    <row r="605" spans="1:15" s="36" customFormat="1" ht="15.75" x14ac:dyDescent="0.2">
      <c r="A605" s="30">
        <v>586</v>
      </c>
      <c r="B605" s="77" t="s">
        <v>622</v>
      </c>
      <c r="C605" s="31"/>
      <c r="D605" s="37">
        <v>12</v>
      </c>
      <c r="E605" s="37" t="s">
        <v>44</v>
      </c>
      <c r="F605" s="32">
        <v>0</v>
      </c>
      <c r="G605" s="33">
        <v>0</v>
      </c>
      <c r="H605" s="34">
        <f t="shared" si="68"/>
        <v>0</v>
      </c>
      <c r="I605" s="33">
        <v>0</v>
      </c>
      <c r="J605" s="34">
        <f t="shared" si="69"/>
        <v>0</v>
      </c>
      <c r="K605" s="34">
        <f t="shared" si="70"/>
        <v>0</v>
      </c>
      <c r="L605" s="34">
        <f t="shared" si="71"/>
        <v>0</v>
      </c>
      <c r="M605" s="34">
        <f t="shared" si="72"/>
        <v>0</v>
      </c>
      <c r="N605" s="34">
        <f t="shared" si="73"/>
        <v>0</v>
      </c>
      <c r="O605" s="35">
        <f t="shared" si="74"/>
        <v>0</v>
      </c>
    </row>
    <row r="606" spans="1:15" s="36" customFormat="1" ht="15.75" x14ac:dyDescent="0.2">
      <c r="A606" s="30">
        <v>587</v>
      </c>
      <c r="B606" s="77" t="s">
        <v>623</v>
      </c>
      <c r="C606" s="31"/>
      <c r="D606" s="37">
        <v>12</v>
      </c>
      <c r="E606" s="37" t="s">
        <v>44</v>
      </c>
      <c r="F606" s="32">
        <v>0</v>
      </c>
      <c r="G606" s="33">
        <v>0</v>
      </c>
      <c r="H606" s="34">
        <f t="shared" si="68"/>
        <v>0</v>
      </c>
      <c r="I606" s="33">
        <v>0</v>
      </c>
      <c r="J606" s="34">
        <f t="shared" si="69"/>
        <v>0</v>
      </c>
      <c r="K606" s="34">
        <f t="shared" si="70"/>
        <v>0</v>
      </c>
      <c r="L606" s="34">
        <f t="shared" si="71"/>
        <v>0</v>
      </c>
      <c r="M606" s="34">
        <f t="shared" si="72"/>
        <v>0</v>
      </c>
      <c r="N606" s="34">
        <f t="shared" si="73"/>
        <v>0</v>
      </c>
      <c r="O606" s="35">
        <f t="shared" si="74"/>
        <v>0</v>
      </c>
    </row>
    <row r="607" spans="1:15" s="36" customFormat="1" ht="15.75" x14ac:dyDescent="0.2">
      <c r="A607" s="30">
        <v>588</v>
      </c>
      <c r="B607" s="77" t="s">
        <v>624</v>
      </c>
      <c r="C607" s="31"/>
      <c r="D607" s="37">
        <v>12</v>
      </c>
      <c r="E607" s="37" t="s">
        <v>44</v>
      </c>
      <c r="F607" s="32">
        <v>0</v>
      </c>
      <c r="G607" s="33">
        <v>0</v>
      </c>
      <c r="H607" s="34">
        <f t="shared" si="68"/>
        <v>0</v>
      </c>
      <c r="I607" s="33">
        <v>0</v>
      </c>
      <c r="J607" s="34">
        <f t="shared" si="69"/>
        <v>0</v>
      </c>
      <c r="K607" s="34">
        <f t="shared" si="70"/>
        <v>0</v>
      </c>
      <c r="L607" s="34">
        <f t="shared" si="71"/>
        <v>0</v>
      </c>
      <c r="M607" s="34">
        <f t="shared" si="72"/>
        <v>0</v>
      </c>
      <c r="N607" s="34">
        <f t="shared" si="73"/>
        <v>0</v>
      </c>
      <c r="O607" s="35">
        <f t="shared" si="74"/>
        <v>0</v>
      </c>
    </row>
    <row r="608" spans="1:15" s="36" customFormat="1" ht="15.75" x14ac:dyDescent="0.2">
      <c r="A608" s="30">
        <v>589</v>
      </c>
      <c r="B608" s="77" t="s">
        <v>625</v>
      </c>
      <c r="C608" s="31"/>
      <c r="D608" s="37">
        <v>12</v>
      </c>
      <c r="E608" s="37" t="s">
        <v>44</v>
      </c>
      <c r="F608" s="32">
        <v>0</v>
      </c>
      <c r="G608" s="33">
        <v>0</v>
      </c>
      <c r="H608" s="34">
        <f t="shared" si="68"/>
        <v>0</v>
      </c>
      <c r="I608" s="33">
        <v>0</v>
      </c>
      <c r="J608" s="34">
        <f t="shared" si="69"/>
        <v>0</v>
      </c>
      <c r="K608" s="34">
        <f t="shared" si="70"/>
        <v>0</v>
      </c>
      <c r="L608" s="34">
        <f t="shared" si="71"/>
        <v>0</v>
      </c>
      <c r="M608" s="34">
        <f t="shared" si="72"/>
        <v>0</v>
      </c>
      <c r="N608" s="34">
        <f t="shared" si="73"/>
        <v>0</v>
      </c>
      <c r="O608" s="35">
        <f t="shared" si="74"/>
        <v>0</v>
      </c>
    </row>
    <row r="609" spans="1:15" s="36" customFormat="1" ht="15.75" x14ac:dyDescent="0.2">
      <c r="A609" s="30">
        <v>590</v>
      </c>
      <c r="B609" s="77" t="s">
        <v>626</v>
      </c>
      <c r="C609" s="31"/>
      <c r="D609" s="37">
        <v>12</v>
      </c>
      <c r="E609" s="37" t="s">
        <v>44</v>
      </c>
      <c r="F609" s="32">
        <v>0</v>
      </c>
      <c r="G609" s="33">
        <v>0</v>
      </c>
      <c r="H609" s="34">
        <f t="shared" si="68"/>
        <v>0</v>
      </c>
      <c r="I609" s="33">
        <v>0</v>
      </c>
      <c r="J609" s="34">
        <f t="shared" si="69"/>
        <v>0</v>
      </c>
      <c r="K609" s="34">
        <f t="shared" si="70"/>
        <v>0</v>
      </c>
      <c r="L609" s="34">
        <f t="shared" si="71"/>
        <v>0</v>
      </c>
      <c r="M609" s="34">
        <f t="shared" si="72"/>
        <v>0</v>
      </c>
      <c r="N609" s="34">
        <f t="shared" si="73"/>
        <v>0</v>
      </c>
      <c r="O609" s="35">
        <f t="shared" si="74"/>
        <v>0</v>
      </c>
    </row>
    <row r="610" spans="1:15" s="36" customFormat="1" ht="15.75" x14ac:dyDescent="0.2">
      <c r="A610" s="30">
        <v>591</v>
      </c>
      <c r="B610" s="77" t="s">
        <v>627</v>
      </c>
      <c r="C610" s="31"/>
      <c r="D610" s="37">
        <v>12</v>
      </c>
      <c r="E610" s="37" t="s">
        <v>44</v>
      </c>
      <c r="F610" s="32">
        <v>0</v>
      </c>
      <c r="G610" s="33">
        <v>0</v>
      </c>
      <c r="H610" s="34">
        <f t="shared" si="68"/>
        <v>0</v>
      </c>
      <c r="I610" s="33">
        <v>0</v>
      </c>
      <c r="J610" s="34">
        <f t="shared" si="69"/>
        <v>0</v>
      </c>
      <c r="K610" s="34">
        <f t="shared" si="70"/>
        <v>0</v>
      </c>
      <c r="L610" s="34">
        <f t="shared" si="71"/>
        <v>0</v>
      </c>
      <c r="M610" s="34">
        <f t="shared" si="72"/>
        <v>0</v>
      </c>
      <c r="N610" s="34">
        <f t="shared" si="73"/>
        <v>0</v>
      </c>
      <c r="O610" s="35">
        <f t="shared" si="74"/>
        <v>0</v>
      </c>
    </row>
    <row r="611" spans="1:15" s="36" customFormat="1" ht="15.75" x14ac:dyDescent="0.2">
      <c r="A611" s="30">
        <v>592</v>
      </c>
      <c r="B611" s="77" t="s">
        <v>628</v>
      </c>
      <c r="C611" s="31"/>
      <c r="D611" s="37">
        <v>12</v>
      </c>
      <c r="E611" s="37" t="s">
        <v>44</v>
      </c>
      <c r="F611" s="32">
        <v>0</v>
      </c>
      <c r="G611" s="33">
        <v>0</v>
      </c>
      <c r="H611" s="34">
        <f t="shared" si="68"/>
        <v>0</v>
      </c>
      <c r="I611" s="33">
        <v>0</v>
      </c>
      <c r="J611" s="34">
        <f t="shared" si="69"/>
        <v>0</v>
      </c>
      <c r="K611" s="34">
        <f t="shared" si="70"/>
        <v>0</v>
      </c>
      <c r="L611" s="34">
        <f t="shared" si="71"/>
        <v>0</v>
      </c>
      <c r="M611" s="34">
        <f t="shared" si="72"/>
        <v>0</v>
      </c>
      <c r="N611" s="34">
        <f t="shared" si="73"/>
        <v>0</v>
      </c>
      <c r="O611" s="35">
        <f t="shared" si="74"/>
        <v>0</v>
      </c>
    </row>
    <row r="612" spans="1:15" s="36" customFormat="1" ht="15.75" x14ac:dyDescent="0.2">
      <c r="A612" s="30">
        <v>593</v>
      </c>
      <c r="B612" s="77" t="s">
        <v>629</v>
      </c>
      <c r="C612" s="31"/>
      <c r="D612" s="37">
        <v>12</v>
      </c>
      <c r="E612" s="37" t="s">
        <v>44</v>
      </c>
      <c r="F612" s="32">
        <v>0</v>
      </c>
      <c r="G612" s="33">
        <v>0</v>
      </c>
      <c r="H612" s="34">
        <f t="shared" si="68"/>
        <v>0</v>
      </c>
      <c r="I612" s="33">
        <v>0</v>
      </c>
      <c r="J612" s="34">
        <f t="shared" si="69"/>
        <v>0</v>
      </c>
      <c r="K612" s="34">
        <f t="shared" si="70"/>
        <v>0</v>
      </c>
      <c r="L612" s="34">
        <f t="shared" si="71"/>
        <v>0</v>
      </c>
      <c r="M612" s="34">
        <f t="shared" si="72"/>
        <v>0</v>
      </c>
      <c r="N612" s="34">
        <f t="shared" si="73"/>
        <v>0</v>
      </c>
      <c r="O612" s="35">
        <f t="shared" si="74"/>
        <v>0</v>
      </c>
    </row>
    <row r="613" spans="1:15" s="36" customFormat="1" ht="15.75" x14ac:dyDescent="0.2">
      <c r="A613" s="30">
        <v>594</v>
      </c>
      <c r="B613" s="77" t="s">
        <v>630</v>
      </c>
      <c r="C613" s="31"/>
      <c r="D613" s="37">
        <v>12</v>
      </c>
      <c r="E613" s="37" t="s">
        <v>44</v>
      </c>
      <c r="F613" s="32">
        <v>0</v>
      </c>
      <c r="G613" s="33">
        <v>0</v>
      </c>
      <c r="H613" s="34">
        <f t="shared" si="68"/>
        <v>0</v>
      </c>
      <c r="I613" s="33">
        <v>0</v>
      </c>
      <c r="J613" s="34">
        <f t="shared" si="69"/>
        <v>0</v>
      </c>
      <c r="K613" s="34">
        <f t="shared" si="70"/>
        <v>0</v>
      </c>
      <c r="L613" s="34">
        <f t="shared" si="71"/>
        <v>0</v>
      </c>
      <c r="M613" s="34">
        <f t="shared" si="72"/>
        <v>0</v>
      </c>
      <c r="N613" s="34">
        <f t="shared" si="73"/>
        <v>0</v>
      </c>
      <c r="O613" s="35">
        <f t="shared" si="74"/>
        <v>0</v>
      </c>
    </row>
    <row r="614" spans="1:15" s="36" customFormat="1" ht="15.75" x14ac:dyDescent="0.2">
      <c r="A614" s="30">
        <v>595</v>
      </c>
      <c r="B614" s="77" t="s">
        <v>631</v>
      </c>
      <c r="C614" s="31"/>
      <c r="D614" s="37">
        <v>12</v>
      </c>
      <c r="E614" s="37" t="s">
        <v>44</v>
      </c>
      <c r="F614" s="32">
        <v>0</v>
      </c>
      <c r="G614" s="33">
        <v>0</v>
      </c>
      <c r="H614" s="34">
        <f t="shared" si="68"/>
        <v>0</v>
      </c>
      <c r="I614" s="33">
        <v>0</v>
      </c>
      <c r="J614" s="34">
        <f t="shared" si="69"/>
        <v>0</v>
      </c>
      <c r="K614" s="34">
        <f t="shared" si="70"/>
        <v>0</v>
      </c>
      <c r="L614" s="34">
        <f t="shared" si="71"/>
        <v>0</v>
      </c>
      <c r="M614" s="34">
        <f t="shared" si="72"/>
        <v>0</v>
      </c>
      <c r="N614" s="34">
        <f t="shared" si="73"/>
        <v>0</v>
      </c>
      <c r="O614" s="35">
        <f t="shared" si="74"/>
        <v>0</v>
      </c>
    </row>
    <row r="615" spans="1:15" s="36" customFormat="1" ht="15.75" x14ac:dyDescent="0.2">
      <c r="A615" s="30">
        <v>596</v>
      </c>
      <c r="B615" s="77" t="s">
        <v>632</v>
      </c>
      <c r="C615" s="31"/>
      <c r="D615" s="37">
        <v>12</v>
      </c>
      <c r="E615" s="37" t="s">
        <v>44</v>
      </c>
      <c r="F615" s="32">
        <v>0</v>
      </c>
      <c r="G615" s="33">
        <v>0</v>
      </c>
      <c r="H615" s="34">
        <f t="shared" si="68"/>
        <v>0</v>
      </c>
      <c r="I615" s="33">
        <v>0</v>
      </c>
      <c r="J615" s="34">
        <f t="shared" si="69"/>
        <v>0</v>
      </c>
      <c r="K615" s="34">
        <f t="shared" si="70"/>
        <v>0</v>
      </c>
      <c r="L615" s="34">
        <f t="shared" si="71"/>
        <v>0</v>
      </c>
      <c r="M615" s="34">
        <f t="shared" si="72"/>
        <v>0</v>
      </c>
      <c r="N615" s="34">
        <f t="shared" si="73"/>
        <v>0</v>
      </c>
      <c r="O615" s="35">
        <f t="shared" si="74"/>
        <v>0</v>
      </c>
    </row>
    <row r="616" spans="1:15" s="36" customFormat="1" ht="57" x14ac:dyDescent="0.2">
      <c r="A616" s="30">
        <v>597</v>
      </c>
      <c r="B616" s="77" t="s">
        <v>633</v>
      </c>
      <c r="C616" s="31"/>
      <c r="D616" s="37">
        <v>1</v>
      </c>
      <c r="E616" s="37" t="s">
        <v>44</v>
      </c>
      <c r="F616" s="32">
        <v>0</v>
      </c>
      <c r="G616" s="33">
        <v>0</v>
      </c>
      <c r="H616" s="34">
        <f t="shared" si="68"/>
        <v>0</v>
      </c>
      <c r="I616" s="33">
        <v>0</v>
      </c>
      <c r="J616" s="34">
        <f t="shared" si="69"/>
        <v>0</v>
      </c>
      <c r="K616" s="34">
        <f t="shared" si="70"/>
        <v>0</v>
      </c>
      <c r="L616" s="34">
        <f t="shared" si="71"/>
        <v>0</v>
      </c>
      <c r="M616" s="34">
        <f t="shared" si="72"/>
        <v>0</v>
      </c>
      <c r="N616" s="34">
        <f t="shared" si="73"/>
        <v>0</v>
      </c>
      <c r="O616" s="35">
        <f t="shared" si="74"/>
        <v>0</v>
      </c>
    </row>
    <row r="617" spans="1:15" s="36" customFormat="1" ht="28.5" x14ac:dyDescent="0.2">
      <c r="A617" s="30">
        <v>598</v>
      </c>
      <c r="B617" s="77" t="s">
        <v>634</v>
      </c>
      <c r="C617" s="31"/>
      <c r="D617" s="37">
        <v>12</v>
      </c>
      <c r="E617" s="37" t="s">
        <v>44</v>
      </c>
      <c r="F617" s="32">
        <v>0</v>
      </c>
      <c r="G617" s="33">
        <v>0</v>
      </c>
      <c r="H617" s="34">
        <f t="shared" si="68"/>
        <v>0</v>
      </c>
      <c r="I617" s="33">
        <v>0</v>
      </c>
      <c r="J617" s="34">
        <f t="shared" si="69"/>
        <v>0</v>
      </c>
      <c r="K617" s="34">
        <f t="shared" si="70"/>
        <v>0</v>
      </c>
      <c r="L617" s="34">
        <f t="shared" si="71"/>
        <v>0</v>
      </c>
      <c r="M617" s="34">
        <f t="shared" si="72"/>
        <v>0</v>
      </c>
      <c r="N617" s="34">
        <f t="shared" si="73"/>
        <v>0</v>
      </c>
      <c r="O617" s="35">
        <f t="shared" si="74"/>
        <v>0</v>
      </c>
    </row>
    <row r="618" spans="1:15" s="36" customFormat="1" ht="15.75" x14ac:dyDescent="0.2">
      <c r="A618" s="30">
        <v>599</v>
      </c>
      <c r="B618" s="77" t="s">
        <v>635</v>
      </c>
      <c r="C618" s="31"/>
      <c r="D618" s="37">
        <v>12</v>
      </c>
      <c r="E618" s="37" t="s">
        <v>44</v>
      </c>
      <c r="F618" s="32">
        <v>0</v>
      </c>
      <c r="G618" s="33">
        <v>0</v>
      </c>
      <c r="H618" s="34">
        <f t="shared" si="68"/>
        <v>0</v>
      </c>
      <c r="I618" s="33">
        <v>0</v>
      </c>
      <c r="J618" s="34">
        <f t="shared" si="69"/>
        <v>0</v>
      </c>
      <c r="K618" s="34">
        <f t="shared" si="70"/>
        <v>0</v>
      </c>
      <c r="L618" s="34">
        <f t="shared" si="71"/>
        <v>0</v>
      </c>
      <c r="M618" s="34">
        <f t="shared" si="72"/>
        <v>0</v>
      </c>
      <c r="N618" s="34">
        <f t="shared" si="73"/>
        <v>0</v>
      </c>
      <c r="O618" s="35">
        <f t="shared" si="74"/>
        <v>0</v>
      </c>
    </row>
    <row r="619" spans="1:15" s="36" customFormat="1" ht="28.5" x14ac:dyDescent="0.2">
      <c r="A619" s="30">
        <v>600</v>
      </c>
      <c r="B619" s="77" t="s">
        <v>636</v>
      </c>
      <c r="C619" s="31"/>
      <c r="D619" s="37">
        <v>12</v>
      </c>
      <c r="E619" s="37" t="s">
        <v>44</v>
      </c>
      <c r="F619" s="32">
        <v>0</v>
      </c>
      <c r="G619" s="33">
        <v>0</v>
      </c>
      <c r="H619" s="34">
        <f t="shared" si="68"/>
        <v>0</v>
      </c>
      <c r="I619" s="33">
        <v>0</v>
      </c>
      <c r="J619" s="34">
        <f t="shared" si="69"/>
        <v>0</v>
      </c>
      <c r="K619" s="34">
        <f t="shared" si="70"/>
        <v>0</v>
      </c>
      <c r="L619" s="34">
        <f t="shared" si="71"/>
        <v>0</v>
      </c>
      <c r="M619" s="34">
        <f t="shared" si="72"/>
        <v>0</v>
      </c>
      <c r="N619" s="34">
        <f t="shared" si="73"/>
        <v>0</v>
      </c>
      <c r="O619" s="35">
        <f t="shared" si="74"/>
        <v>0</v>
      </c>
    </row>
    <row r="620" spans="1:15" s="36" customFormat="1" ht="15.75" x14ac:dyDescent="0.2">
      <c r="A620" s="30">
        <v>601</v>
      </c>
      <c r="B620" s="77" t="s">
        <v>637</v>
      </c>
      <c r="C620" s="31"/>
      <c r="D620" s="37">
        <v>12</v>
      </c>
      <c r="E620" s="37" t="s">
        <v>44</v>
      </c>
      <c r="F620" s="32">
        <v>0</v>
      </c>
      <c r="G620" s="33">
        <v>0</v>
      </c>
      <c r="H620" s="34">
        <f t="shared" si="68"/>
        <v>0</v>
      </c>
      <c r="I620" s="33">
        <v>0</v>
      </c>
      <c r="J620" s="34">
        <f t="shared" si="69"/>
        <v>0</v>
      </c>
      <c r="K620" s="34">
        <f t="shared" si="70"/>
        <v>0</v>
      </c>
      <c r="L620" s="34">
        <f t="shared" si="71"/>
        <v>0</v>
      </c>
      <c r="M620" s="34">
        <f t="shared" si="72"/>
        <v>0</v>
      </c>
      <c r="N620" s="34">
        <f t="shared" si="73"/>
        <v>0</v>
      </c>
      <c r="O620" s="35">
        <f t="shared" si="74"/>
        <v>0</v>
      </c>
    </row>
    <row r="621" spans="1:15" s="36" customFormat="1" ht="15.75" x14ac:dyDescent="0.2">
      <c r="A621" s="30">
        <v>602</v>
      </c>
      <c r="B621" s="77" t="s">
        <v>638</v>
      </c>
      <c r="C621" s="31"/>
      <c r="D621" s="37">
        <v>12</v>
      </c>
      <c r="E621" s="37" t="s">
        <v>44</v>
      </c>
      <c r="F621" s="32">
        <v>0</v>
      </c>
      <c r="G621" s="33">
        <v>0</v>
      </c>
      <c r="H621" s="34">
        <f t="shared" si="68"/>
        <v>0</v>
      </c>
      <c r="I621" s="33">
        <v>0</v>
      </c>
      <c r="J621" s="34">
        <f t="shared" si="69"/>
        <v>0</v>
      </c>
      <c r="K621" s="34">
        <f t="shared" si="70"/>
        <v>0</v>
      </c>
      <c r="L621" s="34">
        <f t="shared" si="71"/>
        <v>0</v>
      </c>
      <c r="M621" s="34">
        <f t="shared" si="72"/>
        <v>0</v>
      </c>
      <c r="N621" s="34">
        <f t="shared" si="73"/>
        <v>0</v>
      </c>
      <c r="O621" s="35">
        <f t="shared" si="74"/>
        <v>0</v>
      </c>
    </row>
    <row r="622" spans="1:15" s="36" customFormat="1" ht="15.75" x14ac:dyDescent="0.2">
      <c r="A622" s="30">
        <v>603</v>
      </c>
      <c r="B622" s="77" t="s">
        <v>639</v>
      </c>
      <c r="C622" s="31"/>
      <c r="D622" s="37">
        <v>12</v>
      </c>
      <c r="E622" s="37" t="s">
        <v>44</v>
      </c>
      <c r="F622" s="32">
        <v>0</v>
      </c>
      <c r="G622" s="33">
        <v>0</v>
      </c>
      <c r="H622" s="34">
        <f t="shared" si="68"/>
        <v>0</v>
      </c>
      <c r="I622" s="33">
        <v>0</v>
      </c>
      <c r="J622" s="34">
        <f t="shared" si="69"/>
        <v>0</v>
      </c>
      <c r="K622" s="34">
        <f t="shared" si="70"/>
        <v>0</v>
      </c>
      <c r="L622" s="34">
        <f t="shared" si="71"/>
        <v>0</v>
      </c>
      <c r="M622" s="34">
        <f t="shared" si="72"/>
        <v>0</v>
      </c>
      <c r="N622" s="34">
        <f t="shared" si="73"/>
        <v>0</v>
      </c>
      <c r="O622" s="35">
        <f t="shared" si="74"/>
        <v>0</v>
      </c>
    </row>
    <row r="623" spans="1:15" s="36" customFormat="1" ht="15.75" x14ac:dyDescent="0.2">
      <c r="A623" s="30">
        <v>604</v>
      </c>
      <c r="B623" s="77" t="s">
        <v>640</v>
      </c>
      <c r="C623" s="31"/>
      <c r="D623" s="37">
        <v>12</v>
      </c>
      <c r="E623" s="37" t="s">
        <v>44</v>
      </c>
      <c r="F623" s="32">
        <v>0</v>
      </c>
      <c r="G623" s="33">
        <v>0</v>
      </c>
      <c r="H623" s="34">
        <f t="shared" si="68"/>
        <v>0</v>
      </c>
      <c r="I623" s="33">
        <v>0</v>
      </c>
      <c r="J623" s="34">
        <f t="shared" si="69"/>
        <v>0</v>
      </c>
      <c r="K623" s="34">
        <f t="shared" si="70"/>
        <v>0</v>
      </c>
      <c r="L623" s="34">
        <f t="shared" si="71"/>
        <v>0</v>
      </c>
      <c r="M623" s="34">
        <f t="shared" si="72"/>
        <v>0</v>
      </c>
      <c r="N623" s="34">
        <f t="shared" si="73"/>
        <v>0</v>
      </c>
      <c r="O623" s="35">
        <f t="shared" si="74"/>
        <v>0</v>
      </c>
    </row>
    <row r="624" spans="1:15" s="36" customFormat="1" ht="15.75" x14ac:dyDescent="0.2">
      <c r="A624" s="30">
        <v>605</v>
      </c>
      <c r="B624" s="77" t="s">
        <v>641</v>
      </c>
      <c r="C624" s="31"/>
      <c r="D624" s="37">
        <v>12</v>
      </c>
      <c r="E624" s="37" t="s">
        <v>44</v>
      </c>
      <c r="F624" s="32">
        <v>0</v>
      </c>
      <c r="G624" s="33">
        <v>0</v>
      </c>
      <c r="H624" s="34">
        <f t="shared" si="68"/>
        <v>0</v>
      </c>
      <c r="I624" s="33">
        <v>0</v>
      </c>
      <c r="J624" s="34">
        <f t="shared" si="69"/>
        <v>0</v>
      </c>
      <c r="K624" s="34">
        <f t="shared" si="70"/>
        <v>0</v>
      </c>
      <c r="L624" s="34">
        <f t="shared" si="71"/>
        <v>0</v>
      </c>
      <c r="M624" s="34">
        <f t="shared" si="72"/>
        <v>0</v>
      </c>
      <c r="N624" s="34">
        <f t="shared" si="73"/>
        <v>0</v>
      </c>
      <c r="O624" s="35">
        <f t="shared" si="74"/>
        <v>0</v>
      </c>
    </row>
    <row r="625" spans="1:15" s="36" customFormat="1" ht="15.75" x14ac:dyDescent="0.2">
      <c r="A625" s="30">
        <v>606</v>
      </c>
      <c r="B625" s="77" t="s">
        <v>642</v>
      </c>
      <c r="C625" s="31"/>
      <c r="D625" s="37">
        <v>12</v>
      </c>
      <c r="E625" s="37" t="s">
        <v>44</v>
      </c>
      <c r="F625" s="32">
        <v>0</v>
      </c>
      <c r="G625" s="33">
        <v>0</v>
      </c>
      <c r="H625" s="34">
        <f t="shared" si="68"/>
        <v>0</v>
      </c>
      <c r="I625" s="33">
        <v>0</v>
      </c>
      <c r="J625" s="34">
        <f t="shared" si="69"/>
        <v>0</v>
      </c>
      <c r="K625" s="34">
        <f t="shared" si="70"/>
        <v>0</v>
      </c>
      <c r="L625" s="34">
        <f t="shared" si="71"/>
        <v>0</v>
      </c>
      <c r="M625" s="34">
        <f t="shared" si="72"/>
        <v>0</v>
      </c>
      <c r="N625" s="34">
        <f t="shared" si="73"/>
        <v>0</v>
      </c>
      <c r="O625" s="35">
        <f t="shared" si="74"/>
        <v>0</v>
      </c>
    </row>
    <row r="626" spans="1:15" s="36" customFormat="1" ht="15.75" x14ac:dyDescent="0.2">
      <c r="A626" s="30">
        <v>607</v>
      </c>
      <c r="B626" s="77" t="s">
        <v>643</v>
      </c>
      <c r="C626" s="31"/>
      <c r="D626" s="37">
        <v>12</v>
      </c>
      <c r="E626" s="37" t="s">
        <v>44</v>
      </c>
      <c r="F626" s="32">
        <v>0</v>
      </c>
      <c r="G626" s="33">
        <v>0</v>
      </c>
      <c r="H626" s="34">
        <f t="shared" si="68"/>
        <v>0</v>
      </c>
      <c r="I626" s="33">
        <v>0</v>
      </c>
      <c r="J626" s="34">
        <f t="shared" si="69"/>
        <v>0</v>
      </c>
      <c r="K626" s="34">
        <f t="shared" si="70"/>
        <v>0</v>
      </c>
      <c r="L626" s="34">
        <f t="shared" si="71"/>
        <v>0</v>
      </c>
      <c r="M626" s="34">
        <f t="shared" si="72"/>
        <v>0</v>
      </c>
      <c r="N626" s="34">
        <f t="shared" si="73"/>
        <v>0</v>
      </c>
      <c r="O626" s="35">
        <f t="shared" si="74"/>
        <v>0</v>
      </c>
    </row>
    <row r="627" spans="1:15" s="36" customFormat="1" ht="15.75" x14ac:dyDescent="0.2">
      <c r="A627" s="30">
        <v>608</v>
      </c>
      <c r="B627" s="77" t="s">
        <v>644</v>
      </c>
      <c r="C627" s="31"/>
      <c r="D627" s="37">
        <v>12</v>
      </c>
      <c r="E627" s="37" t="s">
        <v>44</v>
      </c>
      <c r="F627" s="32">
        <v>0</v>
      </c>
      <c r="G627" s="33">
        <v>0</v>
      </c>
      <c r="H627" s="34">
        <f t="shared" si="68"/>
        <v>0</v>
      </c>
      <c r="I627" s="33">
        <v>0</v>
      </c>
      <c r="J627" s="34">
        <f t="shared" si="69"/>
        <v>0</v>
      </c>
      <c r="K627" s="34">
        <f t="shared" si="70"/>
        <v>0</v>
      </c>
      <c r="L627" s="34">
        <f t="shared" si="71"/>
        <v>0</v>
      </c>
      <c r="M627" s="34">
        <f t="shared" si="72"/>
        <v>0</v>
      </c>
      <c r="N627" s="34">
        <f t="shared" si="73"/>
        <v>0</v>
      </c>
      <c r="O627" s="35">
        <f t="shared" si="74"/>
        <v>0</v>
      </c>
    </row>
    <row r="628" spans="1:15" s="36" customFormat="1" ht="15.75" x14ac:dyDescent="0.2">
      <c r="A628" s="30">
        <v>609</v>
      </c>
      <c r="B628" s="77" t="s">
        <v>645</v>
      </c>
      <c r="C628" s="31"/>
      <c r="D628" s="37">
        <v>12</v>
      </c>
      <c r="E628" s="37" t="s">
        <v>44</v>
      </c>
      <c r="F628" s="32">
        <v>0</v>
      </c>
      <c r="G628" s="33">
        <v>0</v>
      </c>
      <c r="H628" s="34">
        <f t="shared" si="68"/>
        <v>0</v>
      </c>
      <c r="I628" s="33">
        <v>0</v>
      </c>
      <c r="J628" s="34">
        <f t="shared" si="69"/>
        <v>0</v>
      </c>
      <c r="K628" s="34">
        <f t="shared" si="70"/>
        <v>0</v>
      </c>
      <c r="L628" s="34">
        <f t="shared" si="71"/>
        <v>0</v>
      </c>
      <c r="M628" s="34">
        <f t="shared" si="72"/>
        <v>0</v>
      </c>
      <c r="N628" s="34">
        <f t="shared" si="73"/>
        <v>0</v>
      </c>
      <c r="O628" s="35">
        <f t="shared" si="74"/>
        <v>0</v>
      </c>
    </row>
    <row r="629" spans="1:15" s="36" customFormat="1" ht="15.75" x14ac:dyDescent="0.2">
      <c r="A629" s="30">
        <v>610</v>
      </c>
      <c r="B629" s="77" t="s">
        <v>646</v>
      </c>
      <c r="C629" s="31"/>
      <c r="D629" s="37">
        <v>12</v>
      </c>
      <c r="E629" s="37" t="s">
        <v>44</v>
      </c>
      <c r="F629" s="32">
        <v>0</v>
      </c>
      <c r="G629" s="33">
        <v>0</v>
      </c>
      <c r="H629" s="34">
        <f t="shared" si="68"/>
        <v>0</v>
      </c>
      <c r="I629" s="33">
        <v>0</v>
      </c>
      <c r="J629" s="34">
        <f t="shared" si="69"/>
        <v>0</v>
      </c>
      <c r="K629" s="34">
        <f t="shared" si="70"/>
        <v>0</v>
      </c>
      <c r="L629" s="34">
        <f t="shared" si="71"/>
        <v>0</v>
      </c>
      <c r="M629" s="34">
        <f t="shared" si="72"/>
        <v>0</v>
      </c>
      <c r="N629" s="34">
        <f t="shared" si="73"/>
        <v>0</v>
      </c>
      <c r="O629" s="35">
        <f t="shared" si="74"/>
        <v>0</v>
      </c>
    </row>
    <row r="630" spans="1:15" s="36" customFormat="1" ht="15.75" x14ac:dyDescent="0.2">
      <c r="A630" s="30">
        <v>611</v>
      </c>
      <c r="B630" s="77" t="s">
        <v>647</v>
      </c>
      <c r="C630" s="31"/>
      <c r="D630" s="37">
        <v>12</v>
      </c>
      <c r="E630" s="37" t="s">
        <v>44</v>
      </c>
      <c r="F630" s="32">
        <v>0</v>
      </c>
      <c r="G630" s="33">
        <v>0</v>
      </c>
      <c r="H630" s="34">
        <f t="shared" si="68"/>
        <v>0</v>
      </c>
      <c r="I630" s="33">
        <v>0</v>
      </c>
      <c r="J630" s="34">
        <f t="shared" si="69"/>
        <v>0</v>
      </c>
      <c r="K630" s="34">
        <f t="shared" si="70"/>
        <v>0</v>
      </c>
      <c r="L630" s="34">
        <f t="shared" si="71"/>
        <v>0</v>
      </c>
      <c r="M630" s="34">
        <f t="shared" si="72"/>
        <v>0</v>
      </c>
      <c r="N630" s="34">
        <f t="shared" si="73"/>
        <v>0</v>
      </c>
      <c r="O630" s="35">
        <f t="shared" si="74"/>
        <v>0</v>
      </c>
    </row>
    <row r="631" spans="1:15" s="36" customFormat="1" ht="15.75" x14ac:dyDescent="0.2">
      <c r="A631" s="30">
        <v>612</v>
      </c>
      <c r="B631" s="77" t="s">
        <v>648</v>
      </c>
      <c r="C631" s="31"/>
      <c r="D631" s="37">
        <v>12</v>
      </c>
      <c r="E631" s="37" t="s">
        <v>44</v>
      </c>
      <c r="F631" s="32">
        <v>0</v>
      </c>
      <c r="G631" s="33">
        <v>0</v>
      </c>
      <c r="H631" s="34">
        <f t="shared" si="68"/>
        <v>0</v>
      </c>
      <c r="I631" s="33">
        <v>0</v>
      </c>
      <c r="J631" s="34">
        <f t="shared" si="69"/>
        <v>0</v>
      </c>
      <c r="K631" s="34">
        <f t="shared" si="70"/>
        <v>0</v>
      </c>
      <c r="L631" s="34">
        <f t="shared" si="71"/>
        <v>0</v>
      </c>
      <c r="M631" s="34">
        <f t="shared" si="72"/>
        <v>0</v>
      </c>
      <c r="N631" s="34">
        <f t="shared" si="73"/>
        <v>0</v>
      </c>
      <c r="O631" s="35">
        <f t="shared" si="74"/>
        <v>0</v>
      </c>
    </row>
    <row r="632" spans="1:15" s="36" customFormat="1" ht="15.75" x14ac:dyDescent="0.2">
      <c r="A632" s="30">
        <v>613</v>
      </c>
      <c r="B632" s="77" t="s">
        <v>649</v>
      </c>
      <c r="C632" s="31"/>
      <c r="D632" s="37">
        <v>12</v>
      </c>
      <c r="E632" s="37" t="s">
        <v>44</v>
      </c>
      <c r="F632" s="32">
        <v>0</v>
      </c>
      <c r="G632" s="33">
        <v>0</v>
      </c>
      <c r="H632" s="34">
        <f t="shared" si="68"/>
        <v>0</v>
      </c>
      <c r="I632" s="33">
        <v>0</v>
      </c>
      <c r="J632" s="34">
        <f t="shared" si="69"/>
        <v>0</v>
      </c>
      <c r="K632" s="34">
        <f t="shared" si="70"/>
        <v>0</v>
      </c>
      <c r="L632" s="34">
        <f t="shared" si="71"/>
        <v>0</v>
      </c>
      <c r="M632" s="34">
        <f t="shared" si="72"/>
        <v>0</v>
      </c>
      <c r="N632" s="34">
        <f t="shared" si="73"/>
        <v>0</v>
      </c>
      <c r="O632" s="35">
        <f t="shared" si="74"/>
        <v>0</v>
      </c>
    </row>
    <row r="633" spans="1:15" s="36" customFormat="1" ht="15.75" x14ac:dyDescent="0.2">
      <c r="A633" s="30">
        <v>614</v>
      </c>
      <c r="B633" s="77" t="s">
        <v>650</v>
      </c>
      <c r="C633" s="31"/>
      <c r="D633" s="37">
        <v>12</v>
      </c>
      <c r="E633" s="37" t="s">
        <v>44</v>
      </c>
      <c r="F633" s="32">
        <v>0</v>
      </c>
      <c r="G633" s="33">
        <v>0</v>
      </c>
      <c r="H633" s="34">
        <f t="shared" si="68"/>
        <v>0</v>
      </c>
      <c r="I633" s="33">
        <v>0</v>
      </c>
      <c r="J633" s="34">
        <f t="shared" si="69"/>
        <v>0</v>
      </c>
      <c r="K633" s="34">
        <f t="shared" si="70"/>
        <v>0</v>
      </c>
      <c r="L633" s="34">
        <f t="shared" si="71"/>
        <v>0</v>
      </c>
      <c r="M633" s="34">
        <f t="shared" si="72"/>
        <v>0</v>
      </c>
      <c r="N633" s="34">
        <f t="shared" si="73"/>
        <v>0</v>
      </c>
      <c r="O633" s="35">
        <f t="shared" si="74"/>
        <v>0</v>
      </c>
    </row>
    <row r="634" spans="1:15" s="36" customFormat="1" ht="15.75" x14ac:dyDescent="0.2">
      <c r="A634" s="30">
        <v>615</v>
      </c>
      <c r="B634" s="77" t="s">
        <v>651</v>
      </c>
      <c r="C634" s="31"/>
      <c r="D634" s="37">
        <v>12</v>
      </c>
      <c r="E634" s="37" t="s">
        <v>44</v>
      </c>
      <c r="F634" s="32">
        <v>0</v>
      </c>
      <c r="G634" s="33">
        <v>0</v>
      </c>
      <c r="H634" s="34">
        <f t="shared" si="68"/>
        <v>0</v>
      </c>
      <c r="I634" s="33">
        <v>0</v>
      </c>
      <c r="J634" s="34">
        <f t="shared" si="69"/>
        <v>0</v>
      </c>
      <c r="K634" s="34">
        <f t="shared" si="70"/>
        <v>0</v>
      </c>
      <c r="L634" s="34">
        <f t="shared" si="71"/>
        <v>0</v>
      </c>
      <c r="M634" s="34">
        <f t="shared" si="72"/>
        <v>0</v>
      </c>
      <c r="N634" s="34">
        <f t="shared" si="73"/>
        <v>0</v>
      </c>
      <c r="O634" s="35">
        <f t="shared" si="74"/>
        <v>0</v>
      </c>
    </row>
    <row r="635" spans="1:15" s="36" customFormat="1" ht="28.5" x14ac:dyDescent="0.2">
      <c r="A635" s="30">
        <v>616</v>
      </c>
      <c r="B635" s="77" t="s">
        <v>652</v>
      </c>
      <c r="C635" s="31"/>
      <c r="D635" s="37">
        <v>12</v>
      </c>
      <c r="E635" s="37" t="s">
        <v>44</v>
      </c>
      <c r="F635" s="32">
        <v>0</v>
      </c>
      <c r="G635" s="33">
        <v>0</v>
      </c>
      <c r="H635" s="34">
        <f t="shared" si="68"/>
        <v>0</v>
      </c>
      <c r="I635" s="33">
        <v>0</v>
      </c>
      <c r="J635" s="34">
        <f t="shared" si="69"/>
        <v>0</v>
      </c>
      <c r="K635" s="34">
        <f t="shared" si="70"/>
        <v>0</v>
      </c>
      <c r="L635" s="34">
        <f t="shared" si="71"/>
        <v>0</v>
      </c>
      <c r="M635" s="34">
        <f t="shared" si="72"/>
        <v>0</v>
      </c>
      <c r="N635" s="34">
        <f t="shared" si="73"/>
        <v>0</v>
      </c>
      <c r="O635" s="35">
        <f t="shared" si="74"/>
        <v>0</v>
      </c>
    </row>
    <row r="636" spans="1:15" s="36" customFormat="1" ht="15.75" x14ac:dyDescent="0.2">
      <c r="A636" s="30">
        <v>617</v>
      </c>
      <c r="B636" s="77" t="s">
        <v>653</v>
      </c>
      <c r="C636" s="31"/>
      <c r="D636" s="37">
        <v>12</v>
      </c>
      <c r="E636" s="37" t="s">
        <v>44</v>
      </c>
      <c r="F636" s="32">
        <v>0</v>
      </c>
      <c r="G636" s="33">
        <v>0</v>
      </c>
      <c r="H636" s="34">
        <f t="shared" si="68"/>
        <v>0</v>
      </c>
      <c r="I636" s="33">
        <v>0</v>
      </c>
      <c r="J636" s="34">
        <f t="shared" si="69"/>
        <v>0</v>
      </c>
      <c r="K636" s="34">
        <f t="shared" si="70"/>
        <v>0</v>
      </c>
      <c r="L636" s="34">
        <f t="shared" si="71"/>
        <v>0</v>
      </c>
      <c r="M636" s="34">
        <f t="shared" si="72"/>
        <v>0</v>
      </c>
      <c r="N636" s="34">
        <f t="shared" si="73"/>
        <v>0</v>
      </c>
      <c r="O636" s="35">
        <f t="shared" si="74"/>
        <v>0</v>
      </c>
    </row>
    <row r="637" spans="1:15" s="36" customFormat="1" ht="15.75" x14ac:dyDescent="0.2">
      <c r="A637" s="30">
        <v>618</v>
      </c>
      <c r="B637" s="77" t="s">
        <v>654</v>
      </c>
      <c r="C637" s="31"/>
      <c r="D637" s="37">
        <v>12</v>
      </c>
      <c r="E637" s="37" t="s">
        <v>44</v>
      </c>
      <c r="F637" s="32">
        <v>0</v>
      </c>
      <c r="G637" s="33">
        <v>0</v>
      </c>
      <c r="H637" s="34">
        <f t="shared" si="68"/>
        <v>0</v>
      </c>
      <c r="I637" s="33">
        <v>0</v>
      </c>
      <c r="J637" s="34">
        <f t="shared" si="69"/>
        <v>0</v>
      </c>
      <c r="K637" s="34">
        <f t="shared" si="70"/>
        <v>0</v>
      </c>
      <c r="L637" s="34">
        <f t="shared" si="71"/>
        <v>0</v>
      </c>
      <c r="M637" s="34">
        <f t="shared" si="72"/>
        <v>0</v>
      </c>
      <c r="N637" s="34">
        <f t="shared" si="73"/>
        <v>0</v>
      </c>
      <c r="O637" s="35">
        <f t="shared" si="74"/>
        <v>0</v>
      </c>
    </row>
    <row r="638" spans="1:15" s="36" customFormat="1" ht="15.75" x14ac:dyDescent="0.2">
      <c r="A638" s="30">
        <v>619</v>
      </c>
      <c r="B638" s="77" t="s">
        <v>655</v>
      </c>
      <c r="C638" s="31"/>
      <c r="D638" s="37">
        <v>12</v>
      </c>
      <c r="E638" s="37" t="s">
        <v>44</v>
      </c>
      <c r="F638" s="32">
        <v>0</v>
      </c>
      <c r="G638" s="33">
        <v>0</v>
      </c>
      <c r="H638" s="34">
        <f t="shared" si="68"/>
        <v>0</v>
      </c>
      <c r="I638" s="33">
        <v>0</v>
      </c>
      <c r="J638" s="34">
        <f t="shared" si="69"/>
        <v>0</v>
      </c>
      <c r="K638" s="34">
        <f t="shared" si="70"/>
        <v>0</v>
      </c>
      <c r="L638" s="34">
        <f t="shared" si="71"/>
        <v>0</v>
      </c>
      <c r="M638" s="34">
        <f t="shared" si="72"/>
        <v>0</v>
      </c>
      <c r="N638" s="34">
        <f t="shared" si="73"/>
        <v>0</v>
      </c>
      <c r="O638" s="35">
        <f t="shared" si="74"/>
        <v>0</v>
      </c>
    </row>
    <row r="639" spans="1:15" s="36" customFormat="1" ht="15.75" x14ac:dyDescent="0.2">
      <c r="A639" s="30">
        <v>620</v>
      </c>
      <c r="B639" s="77" t="s">
        <v>656</v>
      </c>
      <c r="C639" s="31"/>
      <c r="D639" s="37">
        <v>12</v>
      </c>
      <c r="E639" s="37" t="s">
        <v>44</v>
      </c>
      <c r="F639" s="32">
        <v>0</v>
      </c>
      <c r="G639" s="33">
        <v>0</v>
      </c>
      <c r="H639" s="34">
        <f t="shared" si="68"/>
        <v>0</v>
      </c>
      <c r="I639" s="33">
        <v>0</v>
      </c>
      <c r="J639" s="34">
        <f t="shared" si="69"/>
        <v>0</v>
      </c>
      <c r="K639" s="34">
        <f t="shared" si="70"/>
        <v>0</v>
      </c>
      <c r="L639" s="34">
        <f t="shared" si="71"/>
        <v>0</v>
      </c>
      <c r="M639" s="34">
        <f t="shared" si="72"/>
        <v>0</v>
      </c>
      <c r="N639" s="34">
        <f t="shared" si="73"/>
        <v>0</v>
      </c>
      <c r="O639" s="35">
        <f t="shared" si="74"/>
        <v>0</v>
      </c>
    </row>
    <row r="640" spans="1:15" s="36" customFormat="1" ht="15.75" x14ac:dyDescent="0.2">
      <c r="A640" s="30">
        <v>621</v>
      </c>
      <c r="B640" s="77" t="s">
        <v>657</v>
      </c>
      <c r="C640" s="31"/>
      <c r="D640" s="37">
        <v>12</v>
      </c>
      <c r="E640" s="37" t="s">
        <v>44</v>
      </c>
      <c r="F640" s="32">
        <v>0</v>
      </c>
      <c r="G640" s="33">
        <v>0</v>
      </c>
      <c r="H640" s="34">
        <f t="shared" si="68"/>
        <v>0</v>
      </c>
      <c r="I640" s="33">
        <v>0</v>
      </c>
      <c r="J640" s="34">
        <f t="shared" si="69"/>
        <v>0</v>
      </c>
      <c r="K640" s="34">
        <f t="shared" si="70"/>
        <v>0</v>
      </c>
      <c r="L640" s="34">
        <f t="shared" si="71"/>
        <v>0</v>
      </c>
      <c r="M640" s="34">
        <f t="shared" si="72"/>
        <v>0</v>
      </c>
      <c r="N640" s="34">
        <f t="shared" si="73"/>
        <v>0</v>
      </c>
      <c r="O640" s="35">
        <f t="shared" si="74"/>
        <v>0</v>
      </c>
    </row>
    <row r="641" spans="1:15" s="36" customFormat="1" ht="15.75" x14ac:dyDescent="0.2">
      <c r="A641" s="30">
        <v>622</v>
      </c>
      <c r="B641" s="77" t="s">
        <v>658</v>
      </c>
      <c r="C641" s="31"/>
      <c r="D641" s="37">
        <v>12</v>
      </c>
      <c r="E641" s="37" t="s">
        <v>44</v>
      </c>
      <c r="F641" s="32">
        <v>0</v>
      </c>
      <c r="G641" s="33">
        <v>0</v>
      </c>
      <c r="H641" s="34">
        <f t="shared" si="68"/>
        <v>0</v>
      </c>
      <c r="I641" s="33">
        <v>0</v>
      </c>
      <c r="J641" s="34">
        <f t="shared" si="69"/>
        <v>0</v>
      </c>
      <c r="K641" s="34">
        <f t="shared" si="70"/>
        <v>0</v>
      </c>
      <c r="L641" s="34">
        <f t="shared" si="71"/>
        <v>0</v>
      </c>
      <c r="M641" s="34">
        <f t="shared" si="72"/>
        <v>0</v>
      </c>
      <c r="N641" s="34">
        <f t="shared" si="73"/>
        <v>0</v>
      </c>
      <c r="O641" s="35">
        <f t="shared" si="74"/>
        <v>0</v>
      </c>
    </row>
    <row r="642" spans="1:15" s="36" customFormat="1" ht="15.75" x14ac:dyDescent="0.2">
      <c r="A642" s="30">
        <v>623</v>
      </c>
      <c r="B642" s="77" t="s">
        <v>659</v>
      </c>
      <c r="C642" s="31"/>
      <c r="D642" s="37">
        <v>12</v>
      </c>
      <c r="E642" s="37" t="s">
        <v>44</v>
      </c>
      <c r="F642" s="32">
        <v>0</v>
      </c>
      <c r="G642" s="33">
        <v>0</v>
      </c>
      <c r="H642" s="34">
        <f t="shared" si="68"/>
        <v>0</v>
      </c>
      <c r="I642" s="33">
        <v>0</v>
      </c>
      <c r="J642" s="34">
        <f t="shared" si="69"/>
        <v>0</v>
      </c>
      <c r="K642" s="34">
        <f t="shared" si="70"/>
        <v>0</v>
      </c>
      <c r="L642" s="34">
        <f t="shared" si="71"/>
        <v>0</v>
      </c>
      <c r="M642" s="34">
        <f t="shared" si="72"/>
        <v>0</v>
      </c>
      <c r="N642" s="34">
        <f t="shared" si="73"/>
        <v>0</v>
      </c>
      <c r="O642" s="35">
        <f t="shared" si="74"/>
        <v>0</v>
      </c>
    </row>
    <row r="643" spans="1:15" s="36" customFormat="1" ht="15.75" x14ac:dyDescent="0.2">
      <c r="A643" s="30">
        <v>624</v>
      </c>
      <c r="B643" s="77" t="s">
        <v>660</v>
      </c>
      <c r="C643" s="31"/>
      <c r="D643" s="37">
        <v>12</v>
      </c>
      <c r="E643" s="37" t="s">
        <v>44</v>
      </c>
      <c r="F643" s="32">
        <v>0</v>
      </c>
      <c r="G643" s="33">
        <v>0</v>
      </c>
      <c r="H643" s="34">
        <f t="shared" si="68"/>
        <v>0</v>
      </c>
      <c r="I643" s="33">
        <v>0</v>
      </c>
      <c r="J643" s="34">
        <f t="shared" si="69"/>
        <v>0</v>
      </c>
      <c r="K643" s="34">
        <f t="shared" si="70"/>
        <v>0</v>
      </c>
      <c r="L643" s="34">
        <f t="shared" si="71"/>
        <v>0</v>
      </c>
      <c r="M643" s="34">
        <f t="shared" si="72"/>
        <v>0</v>
      </c>
      <c r="N643" s="34">
        <f t="shared" si="73"/>
        <v>0</v>
      </c>
      <c r="O643" s="35">
        <f t="shared" si="74"/>
        <v>0</v>
      </c>
    </row>
    <row r="644" spans="1:15" s="36" customFormat="1" ht="15.75" x14ac:dyDescent="0.2">
      <c r="A644" s="30">
        <v>625</v>
      </c>
      <c r="B644" s="77" t="s">
        <v>661</v>
      </c>
      <c r="C644" s="31"/>
      <c r="D644" s="37">
        <v>12</v>
      </c>
      <c r="E644" s="37" t="s">
        <v>44</v>
      </c>
      <c r="F644" s="32">
        <v>0</v>
      </c>
      <c r="G644" s="33">
        <v>0</v>
      </c>
      <c r="H644" s="34">
        <f t="shared" si="68"/>
        <v>0</v>
      </c>
      <c r="I644" s="33">
        <v>0</v>
      </c>
      <c r="J644" s="34">
        <f t="shared" si="69"/>
        <v>0</v>
      </c>
      <c r="K644" s="34">
        <f t="shared" si="70"/>
        <v>0</v>
      </c>
      <c r="L644" s="34">
        <f t="shared" si="71"/>
        <v>0</v>
      </c>
      <c r="M644" s="34">
        <f t="shared" si="72"/>
        <v>0</v>
      </c>
      <c r="N644" s="34">
        <f t="shared" si="73"/>
        <v>0</v>
      </c>
      <c r="O644" s="35">
        <f t="shared" si="74"/>
        <v>0</v>
      </c>
    </row>
    <row r="645" spans="1:15" s="36" customFormat="1" ht="15.75" x14ac:dyDescent="0.2">
      <c r="A645" s="30">
        <v>626</v>
      </c>
      <c r="B645" s="77" t="s">
        <v>662</v>
      </c>
      <c r="C645" s="31"/>
      <c r="D645" s="37">
        <v>12</v>
      </c>
      <c r="E645" s="37" t="s">
        <v>44</v>
      </c>
      <c r="F645" s="32">
        <v>0</v>
      </c>
      <c r="G645" s="33">
        <v>0</v>
      </c>
      <c r="H645" s="34">
        <f t="shared" si="68"/>
        <v>0</v>
      </c>
      <c r="I645" s="33">
        <v>0</v>
      </c>
      <c r="J645" s="34">
        <f t="shared" si="69"/>
        <v>0</v>
      </c>
      <c r="K645" s="34">
        <f t="shared" si="70"/>
        <v>0</v>
      </c>
      <c r="L645" s="34">
        <f t="shared" si="71"/>
        <v>0</v>
      </c>
      <c r="M645" s="34">
        <f t="shared" si="72"/>
        <v>0</v>
      </c>
      <c r="N645" s="34">
        <f t="shared" si="73"/>
        <v>0</v>
      </c>
      <c r="O645" s="35">
        <f t="shared" si="74"/>
        <v>0</v>
      </c>
    </row>
    <row r="646" spans="1:15" s="36" customFormat="1" ht="15.75" x14ac:dyDescent="0.2">
      <c r="A646" s="30">
        <v>627</v>
      </c>
      <c r="B646" s="77" t="s">
        <v>663</v>
      </c>
      <c r="C646" s="31"/>
      <c r="D646" s="37">
        <v>12</v>
      </c>
      <c r="E646" s="37" t="s">
        <v>44</v>
      </c>
      <c r="F646" s="32">
        <v>0</v>
      </c>
      <c r="G646" s="33">
        <v>0</v>
      </c>
      <c r="H646" s="34">
        <f t="shared" si="68"/>
        <v>0</v>
      </c>
      <c r="I646" s="33">
        <v>0</v>
      </c>
      <c r="J646" s="34">
        <f t="shared" si="69"/>
        <v>0</v>
      </c>
      <c r="K646" s="34">
        <f t="shared" si="70"/>
        <v>0</v>
      </c>
      <c r="L646" s="34">
        <f t="shared" si="71"/>
        <v>0</v>
      </c>
      <c r="M646" s="34">
        <f t="shared" si="72"/>
        <v>0</v>
      </c>
      <c r="N646" s="34">
        <f t="shared" si="73"/>
        <v>0</v>
      </c>
      <c r="O646" s="35">
        <f t="shared" si="74"/>
        <v>0</v>
      </c>
    </row>
    <row r="647" spans="1:15" s="36" customFormat="1" ht="15.75" x14ac:dyDescent="0.2">
      <c r="A647" s="30">
        <v>628</v>
      </c>
      <c r="B647" s="77" t="s">
        <v>664</v>
      </c>
      <c r="C647" s="31"/>
      <c r="D647" s="37">
        <v>12</v>
      </c>
      <c r="E647" s="37" t="s">
        <v>44</v>
      </c>
      <c r="F647" s="32">
        <v>0</v>
      </c>
      <c r="G647" s="33">
        <v>0</v>
      </c>
      <c r="H647" s="34">
        <f t="shared" si="68"/>
        <v>0</v>
      </c>
      <c r="I647" s="33">
        <v>0</v>
      </c>
      <c r="J647" s="34">
        <f t="shared" si="69"/>
        <v>0</v>
      </c>
      <c r="K647" s="34">
        <f t="shared" si="70"/>
        <v>0</v>
      </c>
      <c r="L647" s="34">
        <f t="shared" si="71"/>
        <v>0</v>
      </c>
      <c r="M647" s="34">
        <f t="shared" si="72"/>
        <v>0</v>
      </c>
      <c r="N647" s="34">
        <f t="shared" si="73"/>
        <v>0</v>
      </c>
      <c r="O647" s="35">
        <f t="shared" si="74"/>
        <v>0</v>
      </c>
    </row>
    <row r="648" spans="1:15" s="36" customFormat="1" ht="15.75" x14ac:dyDescent="0.2">
      <c r="A648" s="30">
        <v>629</v>
      </c>
      <c r="B648" s="77" t="s">
        <v>665</v>
      </c>
      <c r="C648" s="31"/>
      <c r="D648" s="37">
        <v>12</v>
      </c>
      <c r="E648" s="37" t="s">
        <v>44</v>
      </c>
      <c r="F648" s="32">
        <v>0</v>
      </c>
      <c r="G648" s="33">
        <v>0</v>
      </c>
      <c r="H648" s="34">
        <f t="shared" si="68"/>
        <v>0</v>
      </c>
      <c r="I648" s="33">
        <v>0</v>
      </c>
      <c r="J648" s="34">
        <f t="shared" si="69"/>
        <v>0</v>
      </c>
      <c r="K648" s="34">
        <f t="shared" si="70"/>
        <v>0</v>
      </c>
      <c r="L648" s="34">
        <f t="shared" si="71"/>
        <v>0</v>
      </c>
      <c r="M648" s="34">
        <f t="shared" si="72"/>
        <v>0</v>
      </c>
      <c r="N648" s="34">
        <f t="shared" si="73"/>
        <v>0</v>
      </c>
      <c r="O648" s="35">
        <f t="shared" si="74"/>
        <v>0</v>
      </c>
    </row>
    <row r="649" spans="1:15" s="36" customFormat="1" ht="15.75" x14ac:dyDescent="0.2">
      <c r="A649" s="30">
        <v>630</v>
      </c>
      <c r="B649" s="77" t="s">
        <v>666</v>
      </c>
      <c r="C649" s="31"/>
      <c r="D649" s="37">
        <v>12</v>
      </c>
      <c r="E649" s="37" t="s">
        <v>44</v>
      </c>
      <c r="F649" s="32">
        <v>0</v>
      </c>
      <c r="G649" s="33">
        <v>0</v>
      </c>
      <c r="H649" s="34">
        <f t="shared" si="68"/>
        <v>0</v>
      </c>
      <c r="I649" s="33">
        <v>0</v>
      </c>
      <c r="J649" s="34">
        <f t="shared" si="69"/>
        <v>0</v>
      </c>
      <c r="K649" s="34">
        <f t="shared" si="70"/>
        <v>0</v>
      </c>
      <c r="L649" s="34">
        <f t="shared" si="71"/>
        <v>0</v>
      </c>
      <c r="M649" s="34">
        <f t="shared" si="72"/>
        <v>0</v>
      </c>
      <c r="N649" s="34">
        <f t="shared" si="73"/>
        <v>0</v>
      </c>
      <c r="O649" s="35">
        <f t="shared" si="74"/>
        <v>0</v>
      </c>
    </row>
    <row r="650" spans="1:15" s="36" customFormat="1" ht="15.75" x14ac:dyDescent="0.2">
      <c r="A650" s="30">
        <v>631</v>
      </c>
      <c r="B650" s="77" t="s">
        <v>667</v>
      </c>
      <c r="C650" s="31"/>
      <c r="D650" s="37">
        <v>12</v>
      </c>
      <c r="E650" s="37" t="s">
        <v>44</v>
      </c>
      <c r="F650" s="32">
        <v>0</v>
      </c>
      <c r="G650" s="33">
        <v>0</v>
      </c>
      <c r="H650" s="34">
        <f t="shared" si="68"/>
        <v>0</v>
      </c>
      <c r="I650" s="33">
        <v>0</v>
      </c>
      <c r="J650" s="34">
        <f t="shared" si="69"/>
        <v>0</v>
      </c>
      <c r="K650" s="34">
        <f t="shared" si="70"/>
        <v>0</v>
      </c>
      <c r="L650" s="34">
        <f t="shared" si="71"/>
        <v>0</v>
      </c>
      <c r="M650" s="34">
        <f t="shared" si="72"/>
        <v>0</v>
      </c>
      <c r="N650" s="34">
        <f t="shared" si="73"/>
        <v>0</v>
      </c>
      <c r="O650" s="35">
        <f t="shared" si="74"/>
        <v>0</v>
      </c>
    </row>
    <row r="651" spans="1:15" s="36" customFormat="1" ht="15.75" x14ac:dyDescent="0.2">
      <c r="A651" s="30">
        <v>632</v>
      </c>
      <c r="B651" s="77" t="s">
        <v>668</v>
      </c>
      <c r="C651" s="31"/>
      <c r="D651" s="37">
        <v>12</v>
      </c>
      <c r="E651" s="37" t="s">
        <v>44</v>
      </c>
      <c r="F651" s="32">
        <v>0</v>
      </c>
      <c r="G651" s="33">
        <v>0</v>
      </c>
      <c r="H651" s="34">
        <f t="shared" si="68"/>
        <v>0</v>
      </c>
      <c r="I651" s="33">
        <v>0</v>
      </c>
      <c r="J651" s="34">
        <f t="shared" si="69"/>
        <v>0</v>
      </c>
      <c r="K651" s="34">
        <f t="shared" si="70"/>
        <v>0</v>
      </c>
      <c r="L651" s="34">
        <f t="shared" si="71"/>
        <v>0</v>
      </c>
      <c r="M651" s="34">
        <f t="shared" si="72"/>
        <v>0</v>
      </c>
      <c r="N651" s="34">
        <f t="shared" si="73"/>
        <v>0</v>
      </c>
      <c r="O651" s="35">
        <f t="shared" si="74"/>
        <v>0</v>
      </c>
    </row>
    <row r="652" spans="1:15" s="36" customFormat="1" ht="28.5" x14ac:dyDescent="0.2">
      <c r="A652" s="30">
        <v>633</v>
      </c>
      <c r="B652" s="77" t="s">
        <v>669</v>
      </c>
      <c r="C652" s="31"/>
      <c r="D652" s="37">
        <v>12</v>
      </c>
      <c r="E652" s="37" t="s">
        <v>44</v>
      </c>
      <c r="F652" s="32">
        <v>0</v>
      </c>
      <c r="G652" s="33">
        <v>0</v>
      </c>
      <c r="H652" s="34">
        <f t="shared" si="68"/>
        <v>0</v>
      </c>
      <c r="I652" s="33">
        <v>0</v>
      </c>
      <c r="J652" s="34">
        <f t="shared" si="69"/>
        <v>0</v>
      </c>
      <c r="K652" s="34">
        <f t="shared" si="70"/>
        <v>0</v>
      </c>
      <c r="L652" s="34">
        <f t="shared" si="71"/>
        <v>0</v>
      </c>
      <c r="M652" s="34">
        <f t="shared" si="72"/>
        <v>0</v>
      </c>
      <c r="N652" s="34">
        <f t="shared" si="73"/>
        <v>0</v>
      </c>
      <c r="O652" s="35">
        <f t="shared" si="74"/>
        <v>0</v>
      </c>
    </row>
    <row r="653" spans="1:15" s="36" customFormat="1" ht="15.75" x14ac:dyDescent="0.2">
      <c r="A653" s="30">
        <v>634</v>
      </c>
      <c r="B653" s="77" t="s">
        <v>670</v>
      </c>
      <c r="C653" s="31"/>
      <c r="D653" s="37">
        <v>12</v>
      </c>
      <c r="E653" s="37" t="s">
        <v>44</v>
      </c>
      <c r="F653" s="32">
        <v>0</v>
      </c>
      <c r="G653" s="33">
        <v>0</v>
      </c>
      <c r="H653" s="34">
        <f t="shared" si="68"/>
        <v>0</v>
      </c>
      <c r="I653" s="33">
        <v>0</v>
      </c>
      <c r="J653" s="34">
        <f t="shared" si="69"/>
        <v>0</v>
      </c>
      <c r="K653" s="34">
        <f t="shared" si="70"/>
        <v>0</v>
      </c>
      <c r="L653" s="34">
        <f t="shared" si="71"/>
        <v>0</v>
      </c>
      <c r="M653" s="34">
        <f t="shared" si="72"/>
        <v>0</v>
      </c>
      <c r="N653" s="34">
        <f t="shared" si="73"/>
        <v>0</v>
      </c>
      <c r="O653" s="35">
        <f t="shared" si="74"/>
        <v>0</v>
      </c>
    </row>
    <row r="654" spans="1:15" s="36" customFormat="1" ht="15.75" x14ac:dyDescent="0.2">
      <c r="A654" s="30">
        <v>635</v>
      </c>
      <c r="B654" s="77" t="s">
        <v>671</v>
      </c>
      <c r="C654" s="31"/>
      <c r="D654" s="37">
        <v>12</v>
      </c>
      <c r="E654" s="37" t="s">
        <v>44</v>
      </c>
      <c r="F654" s="32">
        <v>0</v>
      </c>
      <c r="G654" s="33">
        <v>0</v>
      </c>
      <c r="H654" s="34">
        <f t="shared" si="68"/>
        <v>0</v>
      </c>
      <c r="I654" s="33">
        <v>0</v>
      </c>
      <c r="J654" s="34">
        <f t="shared" si="69"/>
        <v>0</v>
      </c>
      <c r="K654" s="34">
        <f t="shared" si="70"/>
        <v>0</v>
      </c>
      <c r="L654" s="34">
        <f t="shared" si="71"/>
        <v>0</v>
      </c>
      <c r="M654" s="34">
        <f t="shared" si="72"/>
        <v>0</v>
      </c>
      <c r="N654" s="34">
        <f t="shared" si="73"/>
        <v>0</v>
      </c>
      <c r="O654" s="35">
        <f t="shared" si="74"/>
        <v>0</v>
      </c>
    </row>
    <row r="655" spans="1:15" s="36" customFormat="1" ht="15.75" x14ac:dyDescent="0.2">
      <c r="A655" s="30">
        <v>636</v>
      </c>
      <c r="B655" s="77" t="s">
        <v>672</v>
      </c>
      <c r="C655" s="31"/>
      <c r="D655" s="37">
        <v>12</v>
      </c>
      <c r="E655" s="37" t="s">
        <v>44</v>
      </c>
      <c r="F655" s="32">
        <v>0</v>
      </c>
      <c r="G655" s="33">
        <v>0</v>
      </c>
      <c r="H655" s="34">
        <f t="shared" si="68"/>
        <v>0</v>
      </c>
      <c r="I655" s="33">
        <v>0</v>
      </c>
      <c r="J655" s="34">
        <f t="shared" si="69"/>
        <v>0</v>
      </c>
      <c r="K655" s="34">
        <f t="shared" si="70"/>
        <v>0</v>
      </c>
      <c r="L655" s="34">
        <f t="shared" si="71"/>
        <v>0</v>
      </c>
      <c r="M655" s="34">
        <f t="shared" si="72"/>
        <v>0</v>
      </c>
      <c r="N655" s="34">
        <f t="shared" si="73"/>
        <v>0</v>
      </c>
      <c r="O655" s="35">
        <f t="shared" si="74"/>
        <v>0</v>
      </c>
    </row>
    <row r="656" spans="1:15" s="36" customFormat="1" ht="15.75" x14ac:dyDescent="0.2">
      <c r="A656" s="30">
        <v>637</v>
      </c>
      <c r="B656" s="77" t="s">
        <v>673</v>
      </c>
      <c r="C656" s="31"/>
      <c r="D656" s="37">
        <v>12</v>
      </c>
      <c r="E656" s="37" t="s">
        <v>44</v>
      </c>
      <c r="F656" s="32">
        <v>0</v>
      </c>
      <c r="G656" s="33">
        <v>0</v>
      </c>
      <c r="H656" s="34">
        <f t="shared" si="68"/>
        <v>0</v>
      </c>
      <c r="I656" s="33">
        <v>0</v>
      </c>
      <c r="J656" s="34">
        <f t="shared" si="69"/>
        <v>0</v>
      </c>
      <c r="K656" s="34">
        <f t="shared" si="70"/>
        <v>0</v>
      </c>
      <c r="L656" s="34">
        <f t="shared" si="71"/>
        <v>0</v>
      </c>
      <c r="M656" s="34">
        <f t="shared" si="72"/>
        <v>0</v>
      </c>
      <c r="N656" s="34">
        <f t="shared" si="73"/>
        <v>0</v>
      </c>
      <c r="O656" s="35">
        <f t="shared" si="74"/>
        <v>0</v>
      </c>
    </row>
    <row r="657" spans="1:15" s="36" customFormat="1" ht="15.75" x14ac:dyDescent="0.2">
      <c r="A657" s="30">
        <v>638</v>
      </c>
      <c r="B657" s="77" t="s">
        <v>674</v>
      </c>
      <c r="C657" s="31"/>
      <c r="D657" s="37">
        <v>12</v>
      </c>
      <c r="E657" s="37" t="s">
        <v>44</v>
      </c>
      <c r="F657" s="32">
        <v>0</v>
      </c>
      <c r="G657" s="33">
        <v>0</v>
      </c>
      <c r="H657" s="34">
        <f t="shared" si="68"/>
        <v>0</v>
      </c>
      <c r="I657" s="33">
        <v>0</v>
      </c>
      <c r="J657" s="34">
        <f t="shared" si="69"/>
        <v>0</v>
      </c>
      <c r="K657" s="34">
        <f t="shared" si="70"/>
        <v>0</v>
      </c>
      <c r="L657" s="34">
        <f t="shared" si="71"/>
        <v>0</v>
      </c>
      <c r="M657" s="34">
        <f t="shared" si="72"/>
        <v>0</v>
      </c>
      <c r="N657" s="34">
        <f t="shared" si="73"/>
        <v>0</v>
      </c>
      <c r="O657" s="35">
        <f t="shared" si="74"/>
        <v>0</v>
      </c>
    </row>
    <row r="658" spans="1:15" s="36" customFormat="1" ht="15.75" x14ac:dyDescent="0.2">
      <c r="A658" s="30">
        <v>639</v>
      </c>
      <c r="B658" s="77" t="s">
        <v>675</v>
      </c>
      <c r="C658" s="31"/>
      <c r="D658" s="37">
        <v>12</v>
      </c>
      <c r="E658" s="37" t="s">
        <v>44</v>
      </c>
      <c r="F658" s="32">
        <v>0</v>
      </c>
      <c r="G658" s="33">
        <v>0</v>
      </c>
      <c r="H658" s="34">
        <f t="shared" si="68"/>
        <v>0</v>
      </c>
      <c r="I658" s="33">
        <v>0</v>
      </c>
      <c r="J658" s="34">
        <f t="shared" si="69"/>
        <v>0</v>
      </c>
      <c r="K658" s="34">
        <f t="shared" si="70"/>
        <v>0</v>
      </c>
      <c r="L658" s="34">
        <f t="shared" si="71"/>
        <v>0</v>
      </c>
      <c r="M658" s="34">
        <f t="shared" si="72"/>
        <v>0</v>
      </c>
      <c r="N658" s="34">
        <f t="shared" si="73"/>
        <v>0</v>
      </c>
      <c r="O658" s="35">
        <f t="shared" si="74"/>
        <v>0</v>
      </c>
    </row>
    <row r="659" spans="1:15" s="36" customFormat="1" ht="15.75" x14ac:dyDescent="0.2">
      <c r="A659" s="30">
        <v>640</v>
      </c>
      <c r="B659" s="77" t="s">
        <v>676</v>
      </c>
      <c r="C659" s="31"/>
      <c r="D659" s="37">
        <v>12</v>
      </c>
      <c r="E659" s="37" t="s">
        <v>44</v>
      </c>
      <c r="F659" s="32">
        <v>0</v>
      </c>
      <c r="G659" s="33">
        <v>0</v>
      </c>
      <c r="H659" s="34">
        <f t="shared" si="68"/>
        <v>0</v>
      </c>
      <c r="I659" s="33">
        <v>0</v>
      </c>
      <c r="J659" s="34">
        <f t="shared" si="69"/>
        <v>0</v>
      </c>
      <c r="K659" s="34">
        <f t="shared" si="70"/>
        <v>0</v>
      </c>
      <c r="L659" s="34">
        <f t="shared" si="71"/>
        <v>0</v>
      </c>
      <c r="M659" s="34">
        <f t="shared" si="72"/>
        <v>0</v>
      </c>
      <c r="N659" s="34">
        <f t="shared" si="73"/>
        <v>0</v>
      </c>
      <c r="O659" s="35">
        <f t="shared" si="74"/>
        <v>0</v>
      </c>
    </row>
    <row r="660" spans="1:15" s="36" customFormat="1" ht="15.75" x14ac:dyDescent="0.2">
      <c r="A660" s="30">
        <v>641</v>
      </c>
      <c r="B660" s="77" t="s">
        <v>677</v>
      </c>
      <c r="C660" s="31"/>
      <c r="D660" s="37">
        <v>12</v>
      </c>
      <c r="E660" s="37" t="s">
        <v>44</v>
      </c>
      <c r="F660" s="32">
        <v>0</v>
      </c>
      <c r="G660" s="33">
        <v>0</v>
      </c>
      <c r="H660" s="34">
        <f t="shared" si="68"/>
        <v>0</v>
      </c>
      <c r="I660" s="33">
        <v>0</v>
      </c>
      <c r="J660" s="34">
        <f t="shared" si="69"/>
        <v>0</v>
      </c>
      <c r="K660" s="34">
        <f t="shared" si="70"/>
        <v>0</v>
      </c>
      <c r="L660" s="34">
        <f t="shared" si="71"/>
        <v>0</v>
      </c>
      <c r="M660" s="34">
        <f t="shared" si="72"/>
        <v>0</v>
      </c>
      <c r="N660" s="34">
        <f t="shared" si="73"/>
        <v>0</v>
      </c>
      <c r="O660" s="35">
        <f t="shared" si="74"/>
        <v>0</v>
      </c>
    </row>
    <row r="661" spans="1:15" s="36" customFormat="1" ht="15.75" x14ac:dyDescent="0.2">
      <c r="A661" s="30">
        <v>642</v>
      </c>
      <c r="B661" s="77" t="s">
        <v>678</v>
      </c>
      <c r="C661" s="31"/>
      <c r="D661" s="37">
        <v>12</v>
      </c>
      <c r="E661" s="37" t="s">
        <v>44</v>
      </c>
      <c r="F661" s="32">
        <v>0</v>
      </c>
      <c r="G661" s="33">
        <v>0</v>
      </c>
      <c r="H661" s="34">
        <f t="shared" ref="H661:H688" si="75">+ROUND(F661*G661,0)</f>
        <v>0</v>
      </c>
      <c r="I661" s="33">
        <v>0</v>
      </c>
      <c r="J661" s="34">
        <f t="shared" ref="J661:J688" si="76">ROUND(F661*I661,0)</f>
        <v>0</v>
      </c>
      <c r="K661" s="34">
        <f t="shared" ref="K661:K688" si="77">ROUND(F661+H661+J661,0)</f>
        <v>0</v>
      </c>
      <c r="L661" s="34">
        <f t="shared" ref="L661:L688" si="78">ROUND(F661*D661,0)</f>
        <v>0</v>
      </c>
      <c r="M661" s="34">
        <f t="shared" ref="M661:M688" si="79">ROUND(L661*G661,0)</f>
        <v>0</v>
      </c>
      <c r="N661" s="34">
        <f t="shared" ref="N661:N688" si="80">ROUND(L661*I661,0)</f>
        <v>0</v>
      </c>
      <c r="O661" s="35">
        <f t="shared" ref="O661:O688" si="81">ROUND(L661+N661+M661,0)</f>
        <v>0</v>
      </c>
    </row>
    <row r="662" spans="1:15" s="36" customFormat="1" ht="15.75" x14ac:dyDescent="0.2">
      <c r="A662" s="30">
        <v>643</v>
      </c>
      <c r="B662" s="77" t="s">
        <v>679</v>
      </c>
      <c r="C662" s="31"/>
      <c r="D662" s="37">
        <v>12</v>
      </c>
      <c r="E662" s="37" t="s">
        <v>44</v>
      </c>
      <c r="F662" s="32">
        <v>0</v>
      </c>
      <c r="G662" s="33">
        <v>0</v>
      </c>
      <c r="H662" s="34">
        <f t="shared" si="75"/>
        <v>0</v>
      </c>
      <c r="I662" s="33">
        <v>0</v>
      </c>
      <c r="J662" s="34">
        <f t="shared" si="76"/>
        <v>0</v>
      </c>
      <c r="K662" s="34">
        <f t="shared" si="77"/>
        <v>0</v>
      </c>
      <c r="L662" s="34">
        <f t="shared" si="78"/>
        <v>0</v>
      </c>
      <c r="M662" s="34">
        <f t="shared" si="79"/>
        <v>0</v>
      </c>
      <c r="N662" s="34">
        <f t="shared" si="80"/>
        <v>0</v>
      </c>
      <c r="O662" s="35">
        <f t="shared" si="81"/>
        <v>0</v>
      </c>
    </row>
    <row r="663" spans="1:15" s="36" customFormat="1" ht="15.75" x14ac:dyDescent="0.2">
      <c r="A663" s="30">
        <v>644</v>
      </c>
      <c r="B663" s="77" t="s">
        <v>680</v>
      </c>
      <c r="C663" s="31"/>
      <c r="D663" s="37">
        <v>12</v>
      </c>
      <c r="E663" s="37" t="s">
        <v>44</v>
      </c>
      <c r="F663" s="32">
        <v>0</v>
      </c>
      <c r="G663" s="33">
        <v>0</v>
      </c>
      <c r="H663" s="34">
        <f t="shared" si="75"/>
        <v>0</v>
      </c>
      <c r="I663" s="33">
        <v>0</v>
      </c>
      <c r="J663" s="34">
        <f t="shared" si="76"/>
        <v>0</v>
      </c>
      <c r="K663" s="34">
        <f t="shared" si="77"/>
        <v>0</v>
      </c>
      <c r="L663" s="34">
        <f t="shared" si="78"/>
        <v>0</v>
      </c>
      <c r="M663" s="34">
        <f t="shared" si="79"/>
        <v>0</v>
      </c>
      <c r="N663" s="34">
        <f t="shared" si="80"/>
        <v>0</v>
      </c>
      <c r="O663" s="35">
        <f t="shared" si="81"/>
        <v>0</v>
      </c>
    </row>
    <row r="664" spans="1:15" s="36" customFormat="1" ht="15.75" x14ac:dyDescent="0.2">
      <c r="A664" s="30">
        <v>645</v>
      </c>
      <c r="B664" s="77" t="s">
        <v>681</v>
      </c>
      <c r="C664" s="31"/>
      <c r="D664" s="37">
        <v>12</v>
      </c>
      <c r="E664" s="37" t="s">
        <v>44</v>
      </c>
      <c r="F664" s="32">
        <v>0</v>
      </c>
      <c r="G664" s="33">
        <v>0</v>
      </c>
      <c r="H664" s="34">
        <f t="shared" si="75"/>
        <v>0</v>
      </c>
      <c r="I664" s="33">
        <v>0</v>
      </c>
      <c r="J664" s="34">
        <f t="shared" si="76"/>
        <v>0</v>
      </c>
      <c r="K664" s="34">
        <f t="shared" si="77"/>
        <v>0</v>
      </c>
      <c r="L664" s="34">
        <f t="shared" si="78"/>
        <v>0</v>
      </c>
      <c r="M664" s="34">
        <f t="shared" si="79"/>
        <v>0</v>
      </c>
      <c r="N664" s="34">
        <f t="shared" si="80"/>
        <v>0</v>
      </c>
      <c r="O664" s="35">
        <f t="shared" si="81"/>
        <v>0</v>
      </c>
    </row>
    <row r="665" spans="1:15" s="36" customFormat="1" ht="15.75" x14ac:dyDescent="0.2">
      <c r="A665" s="30">
        <v>646</v>
      </c>
      <c r="B665" s="77" t="s">
        <v>681</v>
      </c>
      <c r="C665" s="31"/>
      <c r="D665" s="37">
        <v>12</v>
      </c>
      <c r="E665" s="37" t="s">
        <v>44</v>
      </c>
      <c r="F665" s="32">
        <v>0</v>
      </c>
      <c r="G665" s="33">
        <v>0</v>
      </c>
      <c r="H665" s="34">
        <f t="shared" si="75"/>
        <v>0</v>
      </c>
      <c r="I665" s="33">
        <v>0</v>
      </c>
      <c r="J665" s="34">
        <f t="shared" si="76"/>
        <v>0</v>
      </c>
      <c r="K665" s="34">
        <f t="shared" si="77"/>
        <v>0</v>
      </c>
      <c r="L665" s="34">
        <f t="shared" si="78"/>
        <v>0</v>
      </c>
      <c r="M665" s="34">
        <f t="shared" si="79"/>
        <v>0</v>
      </c>
      <c r="N665" s="34">
        <f t="shared" si="80"/>
        <v>0</v>
      </c>
      <c r="O665" s="35">
        <f t="shared" si="81"/>
        <v>0</v>
      </c>
    </row>
    <row r="666" spans="1:15" s="36" customFormat="1" ht="15.75" x14ac:dyDescent="0.2">
      <c r="A666" s="30">
        <v>647</v>
      </c>
      <c r="B666" s="77" t="s">
        <v>682</v>
      </c>
      <c r="C666" s="31"/>
      <c r="D666" s="37">
        <v>12</v>
      </c>
      <c r="E666" s="37" t="s">
        <v>44</v>
      </c>
      <c r="F666" s="32">
        <v>0</v>
      </c>
      <c r="G666" s="33">
        <v>0</v>
      </c>
      <c r="H666" s="34">
        <f t="shared" si="75"/>
        <v>0</v>
      </c>
      <c r="I666" s="33">
        <v>0</v>
      </c>
      <c r="J666" s="34">
        <f t="shared" si="76"/>
        <v>0</v>
      </c>
      <c r="K666" s="34">
        <f t="shared" si="77"/>
        <v>0</v>
      </c>
      <c r="L666" s="34">
        <f t="shared" si="78"/>
        <v>0</v>
      </c>
      <c r="M666" s="34">
        <f t="shared" si="79"/>
        <v>0</v>
      </c>
      <c r="N666" s="34">
        <f t="shared" si="80"/>
        <v>0</v>
      </c>
      <c r="O666" s="35">
        <f t="shared" si="81"/>
        <v>0</v>
      </c>
    </row>
    <row r="667" spans="1:15" s="36" customFormat="1" ht="15.75" x14ac:dyDescent="0.2">
      <c r="A667" s="30">
        <v>648</v>
      </c>
      <c r="B667" s="77" t="s">
        <v>683</v>
      </c>
      <c r="C667" s="31"/>
      <c r="D667" s="37">
        <v>12</v>
      </c>
      <c r="E667" s="37" t="s">
        <v>44</v>
      </c>
      <c r="F667" s="32">
        <v>0</v>
      </c>
      <c r="G667" s="33">
        <v>0</v>
      </c>
      <c r="H667" s="34">
        <f t="shared" si="75"/>
        <v>0</v>
      </c>
      <c r="I667" s="33">
        <v>0</v>
      </c>
      <c r="J667" s="34">
        <f t="shared" si="76"/>
        <v>0</v>
      </c>
      <c r="K667" s="34">
        <f t="shared" si="77"/>
        <v>0</v>
      </c>
      <c r="L667" s="34">
        <f t="shared" si="78"/>
        <v>0</v>
      </c>
      <c r="M667" s="34">
        <f t="shared" si="79"/>
        <v>0</v>
      </c>
      <c r="N667" s="34">
        <f t="shared" si="80"/>
        <v>0</v>
      </c>
      <c r="O667" s="35">
        <f t="shared" si="81"/>
        <v>0</v>
      </c>
    </row>
    <row r="668" spans="1:15" s="36" customFormat="1" ht="15.75" x14ac:dyDescent="0.2">
      <c r="A668" s="30">
        <v>649</v>
      </c>
      <c r="B668" s="77" t="s">
        <v>684</v>
      </c>
      <c r="C668" s="31"/>
      <c r="D668" s="37">
        <v>12</v>
      </c>
      <c r="E668" s="37" t="s">
        <v>44</v>
      </c>
      <c r="F668" s="32">
        <v>0</v>
      </c>
      <c r="G668" s="33">
        <v>0</v>
      </c>
      <c r="H668" s="34">
        <f t="shared" si="75"/>
        <v>0</v>
      </c>
      <c r="I668" s="33">
        <v>0</v>
      </c>
      <c r="J668" s="34">
        <f t="shared" si="76"/>
        <v>0</v>
      </c>
      <c r="K668" s="34">
        <f t="shared" si="77"/>
        <v>0</v>
      </c>
      <c r="L668" s="34">
        <f t="shared" si="78"/>
        <v>0</v>
      </c>
      <c r="M668" s="34">
        <f t="shared" si="79"/>
        <v>0</v>
      </c>
      <c r="N668" s="34">
        <f t="shared" si="80"/>
        <v>0</v>
      </c>
      <c r="O668" s="35">
        <f t="shared" si="81"/>
        <v>0</v>
      </c>
    </row>
    <row r="669" spans="1:15" s="36" customFormat="1" ht="15.75" x14ac:dyDescent="0.2">
      <c r="A669" s="30">
        <v>650</v>
      </c>
      <c r="B669" s="77" t="s">
        <v>685</v>
      </c>
      <c r="C669" s="31"/>
      <c r="D669" s="37">
        <v>12</v>
      </c>
      <c r="E669" s="37" t="s">
        <v>44</v>
      </c>
      <c r="F669" s="32">
        <v>0</v>
      </c>
      <c r="G669" s="33">
        <v>0</v>
      </c>
      <c r="H669" s="34">
        <f t="shared" si="75"/>
        <v>0</v>
      </c>
      <c r="I669" s="33">
        <v>0</v>
      </c>
      <c r="J669" s="34">
        <f t="shared" si="76"/>
        <v>0</v>
      </c>
      <c r="K669" s="34">
        <f t="shared" si="77"/>
        <v>0</v>
      </c>
      <c r="L669" s="34">
        <f t="shared" si="78"/>
        <v>0</v>
      </c>
      <c r="M669" s="34">
        <f t="shared" si="79"/>
        <v>0</v>
      </c>
      <c r="N669" s="34">
        <f t="shared" si="80"/>
        <v>0</v>
      </c>
      <c r="O669" s="35">
        <f t="shared" si="81"/>
        <v>0</v>
      </c>
    </row>
    <row r="670" spans="1:15" s="36" customFormat="1" ht="15.75" x14ac:dyDescent="0.2">
      <c r="A670" s="30">
        <v>651</v>
      </c>
      <c r="B670" s="77" t="s">
        <v>686</v>
      </c>
      <c r="C670" s="31"/>
      <c r="D670" s="37">
        <v>12</v>
      </c>
      <c r="E670" s="37" t="s">
        <v>44</v>
      </c>
      <c r="F670" s="32">
        <v>0</v>
      </c>
      <c r="G670" s="33">
        <v>0</v>
      </c>
      <c r="H670" s="34">
        <f t="shared" si="75"/>
        <v>0</v>
      </c>
      <c r="I670" s="33">
        <v>0</v>
      </c>
      <c r="J670" s="34">
        <f t="shared" si="76"/>
        <v>0</v>
      </c>
      <c r="K670" s="34">
        <f t="shared" si="77"/>
        <v>0</v>
      </c>
      <c r="L670" s="34">
        <f t="shared" si="78"/>
        <v>0</v>
      </c>
      <c r="M670" s="34">
        <f t="shared" si="79"/>
        <v>0</v>
      </c>
      <c r="N670" s="34">
        <f t="shared" si="80"/>
        <v>0</v>
      </c>
      <c r="O670" s="35">
        <f t="shared" si="81"/>
        <v>0</v>
      </c>
    </row>
    <row r="671" spans="1:15" s="36" customFormat="1" ht="15.75" x14ac:dyDescent="0.2">
      <c r="A671" s="30">
        <v>652</v>
      </c>
      <c r="B671" s="77" t="s">
        <v>687</v>
      </c>
      <c r="C671" s="31"/>
      <c r="D671" s="37">
        <v>12</v>
      </c>
      <c r="E671" s="37" t="s">
        <v>44</v>
      </c>
      <c r="F671" s="32">
        <v>0</v>
      </c>
      <c r="G671" s="33">
        <v>0</v>
      </c>
      <c r="H671" s="34">
        <f t="shared" si="75"/>
        <v>0</v>
      </c>
      <c r="I671" s="33">
        <v>0</v>
      </c>
      <c r="J671" s="34">
        <f t="shared" si="76"/>
        <v>0</v>
      </c>
      <c r="K671" s="34">
        <f t="shared" si="77"/>
        <v>0</v>
      </c>
      <c r="L671" s="34">
        <f t="shared" si="78"/>
        <v>0</v>
      </c>
      <c r="M671" s="34">
        <f t="shared" si="79"/>
        <v>0</v>
      </c>
      <c r="N671" s="34">
        <f t="shared" si="80"/>
        <v>0</v>
      </c>
      <c r="O671" s="35">
        <f t="shared" si="81"/>
        <v>0</v>
      </c>
    </row>
    <row r="672" spans="1:15" s="36" customFormat="1" ht="15.75" x14ac:dyDescent="0.2">
      <c r="A672" s="30">
        <v>653</v>
      </c>
      <c r="B672" s="77" t="s">
        <v>688</v>
      </c>
      <c r="C672" s="31"/>
      <c r="D672" s="37">
        <v>1</v>
      </c>
      <c r="E672" s="37" t="s">
        <v>44</v>
      </c>
      <c r="F672" s="32">
        <v>0</v>
      </c>
      <c r="G672" s="33">
        <v>0</v>
      </c>
      <c r="H672" s="34">
        <f t="shared" si="75"/>
        <v>0</v>
      </c>
      <c r="I672" s="33">
        <v>0</v>
      </c>
      <c r="J672" s="34">
        <f t="shared" si="76"/>
        <v>0</v>
      </c>
      <c r="K672" s="34">
        <f t="shared" si="77"/>
        <v>0</v>
      </c>
      <c r="L672" s="34">
        <f t="shared" si="78"/>
        <v>0</v>
      </c>
      <c r="M672" s="34">
        <f t="shared" si="79"/>
        <v>0</v>
      </c>
      <c r="N672" s="34">
        <f t="shared" si="80"/>
        <v>0</v>
      </c>
      <c r="O672" s="35">
        <f t="shared" si="81"/>
        <v>0</v>
      </c>
    </row>
    <row r="673" spans="1:15" s="36" customFormat="1" ht="15.75" x14ac:dyDescent="0.2">
      <c r="A673" s="30">
        <v>654</v>
      </c>
      <c r="B673" s="77" t="s">
        <v>689</v>
      </c>
      <c r="C673" s="31"/>
      <c r="D673" s="37">
        <v>12</v>
      </c>
      <c r="E673" s="37" t="s">
        <v>44</v>
      </c>
      <c r="F673" s="32">
        <v>0</v>
      </c>
      <c r="G673" s="33">
        <v>0</v>
      </c>
      <c r="H673" s="34">
        <f t="shared" si="75"/>
        <v>0</v>
      </c>
      <c r="I673" s="33">
        <v>0</v>
      </c>
      <c r="J673" s="34">
        <f t="shared" si="76"/>
        <v>0</v>
      </c>
      <c r="K673" s="34">
        <f t="shared" si="77"/>
        <v>0</v>
      </c>
      <c r="L673" s="34">
        <f t="shared" si="78"/>
        <v>0</v>
      </c>
      <c r="M673" s="34">
        <f t="shared" si="79"/>
        <v>0</v>
      </c>
      <c r="N673" s="34">
        <f t="shared" si="80"/>
        <v>0</v>
      </c>
      <c r="O673" s="35">
        <f t="shared" si="81"/>
        <v>0</v>
      </c>
    </row>
    <row r="674" spans="1:15" s="36" customFormat="1" ht="15.75" x14ac:dyDescent="0.2">
      <c r="A674" s="30">
        <v>655</v>
      </c>
      <c r="B674" s="77" t="s">
        <v>284</v>
      </c>
      <c r="C674" s="31"/>
      <c r="D674" s="37">
        <v>12</v>
      </c>
      <c r="E674" s="37" t="s">
        <v>44</v>
      </c>
      <c r="F674" s="32">
        <v>0</v>
      </c>
      <c r="G674" s="33">
        <v>0</v>
      </c>
      <c r="H674" s="34">
        <f t="shared" si="75"/>
        <v>0</v>
      </c>
      <c r="I674" s="33">
        <v>0</v>
      </c>
      <c r="J674" s="34">
        <f t="shared" si="76"/>
        <v>0</v>
      </c>
      <c r="K674" s="34">
        <f t="shared" si="77"/>
        <v>0</v>
      </c>
      <c r="L674" s="34">
        <f t="shared" si="78"/>
        <v>0</v>
      </c>
      <c r="M674" s="34">
        <f t="shared" si="79"/>
        <v>0</v>
      </c>
      <c r="N674" s="34">
        <f t="shared" si="80"/>
        <v>0</v>
      </c>
      <c r="O674" s="35">
        <f t="shared" si="81"/>
        <v>0</v>
      </c>
    </row>
    <row r="675" spans="1:15" s="36" customFormat="1" ht="15.75" x14ac:dyDescent="0.2">
      <c r="A675" s="30">
        <v>656</v>
      </c>
      <c r="B675" s="77" t="s">
        <v>690</v>
      </c>
      <c r="C675" s="31"/>
      <c r="D675" s="37">
        <v>12</v>
      </c>
      <c r="E675" s="37" t="s">
        <v>44</v>
      </c>
      <c r="F675" s="32">
        <v>0</v>
      </c>
      <c r="G675" s="33">
        <v>0</v>
      </c>
      <c r="H675" s="34">
        <f t="shared" si="75"/>
        <v>0</v>
      </c>
      <c r="I675" s="33">
        <v>0</v>
      </c>
      <c r="J675" s="34">
        <f t="shared" si="76"/>
        <v>0</v>
      </c>
      <c r="K675" s="34">
        <f t="shared" si="77"/>
        <v>0</v>
      </c>
      <c r="L675" s="34">
        <f t="shared" si="78"/>
        <v>0</v>
      </c>
      <c r="M675" s="34">
        <f t="shared" si="79"/>
        <v>0</v>
      </c>
      <c r="N675" s="34">
        <f t="shared" si="80"/>
        <v>0</v>
      </c>
      <c r="O675" s="35">
        <f t="shared" si="81"/>
        <v>0</v>
      </c>
    </row>
    <row r="676" spans="1:15" s="36" customFormat="1" ht="15.75" x14ac:dyDescent="0.2">
      <c r="A676" s="30">
        <v>657</v>
      </c>
      <c r="B676" s="77" t="s">
        <v>691</v>
      </c>
      <c r="C676" s="31"/>
      <c r="D676" s="37">
        <v>12</v>
      </c>
      <c r="E676" s="37" t="s">
        <v>44</v>
      </c>
      <c r="F676" s="32">
        <v>0</v>
      </c>
      <c r="G676" s="33">
        <v>0</v>
      </c>
      <c r="H676" s="34">
        <f t="shared" si="75"/>
        <v>0</v>
      </c>
      <c r="I676" s="33">
        <v>0</v>
      </c>
      <c r="J676" s="34">
        <f t="shared" si="76"/>
        <v>0</v>
      </c>
      <c r="K676" s="34">
        <f t="shared" si="77"/>
        <v>0</v>
      </c>
      <c r="L676" s="34">
        <f t="shared" si="78"/>
        <v>0</v>
      </c>
      <c r="M676" s="34">
        <f t="shared" si="79"/>
        <v>0</v>
      </c>
      <c r="N676" s="34">
        <f t="shared" si="80"/>
        <v>0</v>
      </c>
      <c r="O676" s="35">
        <f t="shared" si="81"/>
        <v>0</v>
      </c>
    </row>
    <row r="677" spans="1:15" s="36" customFormat="1" ht="28.5" x14ac:dyDescent="0.2">
      <c r="A677" s="30">
        <v>658</v>
      </c>
      <c r="B677" s="77" t="s">
        <v>692</v>
      </c>
      <c r="C677" s="31"/>
      <c r="D677" s="37">
        <v>12</v>
      </c>
      <c r="E677" s="37" t="s">
        <v>44</v>
      </c>
      <c r="F677" s="32">
        <v>0</v>
      </c>
      <c r="G677" s="33">
        <v>0</v>
      </c>
      <c r="H677" s="34">
        <f t="shared" si="75"/>
        <v>0</v>
      </c>
      <c r="I677" s="33">
        <v>0</v>
      </c>
      <c r="J677" s="34">
        <f t="shared" si="76"/>
        <v>0</v>
      </c>
      <c r="K677" s="34">
        <f t="shared" si="77"/>
        <v>0</v>
      </c>
      <c r="L677" s="34">
        <f t="shared" si="78"/>
        <v>0</v>
      </c>
      <c r="M677" s="34">
        <f t="shared" si="79"/>
        <v>0</v>
      </c>
      <c r="N677" s="34">
        <f t="shared" si="80"/>
        <v>0</v>
      </c>
      <c r="O677" s="35">
        <f t="shared" si="81"/>
        <v>0</v>
      </c>
    </row>
    <row r="678" spans="1:15" s="36" customFormat="1" ht="15.75" x14ac:dyDescent="0.2">
      <c r="A678" s="30">
        <v>659</v>
      </c>
      <c r="B678" s="77" t="s">
        <v>693</v>
      </c>
      <c r="C678" s="31"/>
      <c r="D678" s="37">
        <v>12</v>
      </c>
      <c r="E678" s="37" t="s">
        <v>44</v>
      </c>
      <c r="F678" s="32">
        <v>0</v>
      </c>
      <c r="G678" s="33">
        <v>0</v>
      </c>
      <c r="H678" s="34">
        <f t="shared" si="75"/>
        <v>0</v>
      </c>
      <c r="I678" s="33">
        <v>0</v>
      </c>
      <c r="J678" s="34">
        <f t="shared" si="76"/>
        <v>0</v>
      </c>
      <c r="K678" s="34">
        <f t="shared" si="77"/>
        <v>0</v>
      </c>
      <c r="L678" s="34">
        <f t="shared" si="78"/>
        <v>0</v>
      </c>
      <c r="M678" s="34">
        <f t="shared" si="79"/>
        <v>0</v>
      </c>
      <c r="N678" s="34">
        <f t="shared" si="80"/>
        <v>0</v>
      </c>
      <c r="O678" s="35">
        <f t="shared" si="81"/>
        <v>0</v>
      </c>
    </row>
    <row r="679" spans="1:15" s="36" customFormat="1" ht="15.75" x14ac:dyDescent="0.2">
      <c r="A679" s="30">
        <v>660</v>
      </c>
      <c r="B679" s="77" t="s">
        <v>427</v>
      </c>
      <c r="C679" s="31"/>
      <c r="D679" s="37">
        <v>12</v>
      </c>
      <c r="E679" s="37" t="s">
        <v>44</v>
      </c>
      <c r="F679" s="32">
        <v>0</v>
      </c>
      <c r="G679" s="33">
        <v>0</v>
      </c>
      <c r="H679" s="34">
        <f t="shared" si="75"/>
        <v>0</v>
      </c>
      <c r="I679" s="33">
        <v>0</v>
      </c>
      <c r="J679" s="34">
        <f t="shared" si="76"/>
        <v>0</v>
      </c>
      <c r="K679" s="34">
        <f t="shared" si="77"/>
        <v>0</v>
      </c>
      <c r="L679" s="34">
        <f t="shared" si="78"/>
        <v>0</v>
      </c>
      <c r="M679" s="34">
        <f t="shared" si="79"/>
        <v>0</v>
      </c>
      <c r="N679" s="34">
        <f t="shared" si="80"/>
        <v>0</v>
      </c>
      <c r="O679" s="35">
        <f t="shared" si="81"/>
        <v>0</v>
      </c>
    </row>
    <row r="680" spans="1:15" s="36" customFormat="1" ht="15.75" x14ac:dyDescent="0.2">
      <c r="A680" s="30">
        <v>661</v>
      </c>
      <c r="B680" s="77" t="s">
        <v>480</v>
      </c>
      <c r="C680" s="31"/>
      <c r="D680" s="37">
        <v>12</v>
      </c>
      <c r="E680" s="37" t="s">
        <v>44</v>
      </c>
      <c r="F680" s="32">
        <v>0</v>
      </c>
      <c r="G680" s="33">
        <v>0</v>
      </c>
      <c r="H680" s="34">
        <f t="shared" si="75"/>
        <v>0</v>
      </c>
      <c r="I680" s="33">
        <v>0</v>
      </c>
      <c r="J680" s="34">
        <f t="shared" si="76"/>
        <v>0</v>
      </c>
      <c r="K680" s="34">
        <f t="shared" si="77"/>
        <v>0</v>
      </c>
      <c r="L680" s="34">
        <f t="shared" si="78"/>
        <v>0</v>
      </c>
      <c r="M680" s="34">
        <f t="shared" si="79"/>
        <v>0</v>
      </c>
      <c r="N680" s="34">
        <f t="shared" si="80"/>
        <v>0</v>
      </c>
      <c r="O680" s="35">
        <f t="shared" si="81"/>
        <v>0</v>
      </c>
    </row>
    <row r="681" spans="1:15" s="36" customFormat="1" ht="15.75" x14ac:dyDescent="0.2">
      <c r="A681" s="30">
        <v>662</v>
      </c>
      <c r="B681" s="77" t="s">
        <v>613</v>
      </c>
      <c r="C681" s="31"/>
      <c r="D681" s="37">
        <v>12</v>
      </c>
      <c r="E681" s="37" t="s">
        <v>44</v>
      </c>
      <c r="F681" s="32">
        <v>0</v>
      </c>
      <c r="G681" s="33">
        <v>0</v>
      </c>
      <c r="H681" s="34">
        <f t="shared" si="75"/>
        <v>0</v>
      </c>
      <c r="I681" s="33">
        <v>0</v>
      </c>
      <c r="J681" s="34">
        <f t="shared" si="76"/>
        <v>0</v>
      </c>
      <c r="K681" s="34">
        <f t="shared" si="77"/>
        <v>0</v>
      </c>
      <c r="L681" s="34">
        <f t="shared" si="78"/>
        <v>0</v>
      </c>
      <c r="M681" s="34">
        <f t="shared" si="79"/>
        <v>0</v>
      </c>
      <c r="N681" s="34">
        <f t="shared" si="80"/>
        <v>0</v>
      </c>
      <c r="O681" s="35">
        <f t="shared" si="81"/>
        <v>0</v>
      </c>
    </row>
    <row r="682" spans="1:15" s="36" customFormat="1" ht="15.75" x14ac:dyDescent="0.2">
      <c r="A682" s="30">
        <v>663</v>
      </c>
      <c r="B682" s="77" t="s">
        <v>694</v>
      </c>
      <c r="C682" s="31"/>
      <c r="D682" s="37">
        <v>12</v>
      </c>
      <c r="E682" s="37" t="s">
        <v>44</v>
      </c>
      <c r="F682" s="32">
        <v>0</v>
      </c>
      <c r="G682" s="33">
        <v>0</v>
      </c>
      <c r="H682" s="34">
        <f t="shared" si="75"/>
        <v>0</v>
      </c>
      <c r="I682" s="33">
        <v>0</v>
      </c>
      <c r="J682" s="34">
        <f t="shared" si="76"/>
        <v>0</v>
      </c>
      <c r="K682" s="34">
        <f t="shared" si="77"/>
        <v>0</v>
      </c>
      <c r="L682" s="34">
        <f t="shared" si="78"/>
        <v>0</v>
      </c>
      <c r="M682" s="34">
        <f t="shared" si="79"/>
        <v>0</v>
      </c>
      <c r="N682" s="34">
        <f t="shared" si="80"/>
        <v>0</v>
      </c>
      <c r="O682" s="35">
        <f t="shared" si="81"/>
        <v>0</v>
      </c>
    </row>
    <row r="683" spans="1:15" s="36" customFormat="1" ht="15.75" x14ac:dyDescent="0.2">
      <c r="A683" s="30">
        <v>664</v>
      </c>
      <c r="B683" s="77" t="s">
        <v>695</v>
      </c>
      <c r="C683" s="31"/>
      <c r="D683" s="37">
        <v>12</v>
      </c>
      <c r="E683" s="37" t="s">
        <v>44</v>
      </c>
      <c r="F683" s="32">
        <v>0</v>
      </c>
      <c r="G683" s="33">
        <v>0</v>
      </c>
      <c r="H683" s="34">
        <f t="shared" si="75"/>
        <v>0</v>
      </c>
      <c r="I683" s="33">
        <v>0</v>
      </c>
      <c r="J683" s="34">
        <f t="shared" si="76"/>
        <v>0</v>
      </c>
      <c r="K683" s="34">
        <f t="shared" si="77"/>
        <v>0</v>
      </c>
      <c r="L683" s="34">
        <f t="shared" si="78"/>
        <v>0</v>
      </c>
      <c r="M683" s="34">
        <f t="shared" si="79"/>
        <v>0</v>
      </c>
      <c r="N683" s="34">
        <f t="shared" si="80"/>
        <v>0</v>
      </c>
      <c r="O683" s="35">
        <f t="shared" si="81"/>
        <v>0</v>
      </c>
    </row>
    <row r="684" spans="1:15" s="36" customFormat="1" ht="15.75" x14ac:dyDescent="0.2">
      <c r="A684" s="30">
        <v>665</v>
      </c>
      <c r="B684" s="77" t="s">
        <v>696</v>
      </c>
      <c r="C684" s="31"/>
      <c r="D684" s="37">
        <v>12</v>
      </c>
      <c r="E684" s="37" t="s">
        <v>44</v>
      </c>
      <c r="F684" s="32">
        <v>0</v>
      </c>
      <c r="G684" s="33">
        <v>0</v>
      </c>
      <c r="H684" s="34">
        <f t="shared" si="75"/>
        <v>0</v>
      </c>
      <c r="I684" s="33">
        <v>0</v>
      </c>
      <c r="J684" s="34">
        <f t="shared" si="76"/>
        <v>0</v>
      </c>
      <c r="K684" s="34">
        <f t="shared" si="77"/>
        <v>0</v>
      </c>
      <c r="L684" s="34">
        <f t="shared" si="78"/>
        <v>0</v>
      </c>
      <c r="M684" s="34">
        <f t="shared" si="79"/>
        <v>0</v>
      </c>
      <c r="N684" s="34">
        <f t="shared" si="80"/>
        <v>0</v>
      </c>
      <c r="O684" s="35">
        <f t="shared" si="81"/>
        <v>0</v>
      </c>
    </row>
    <row r="685" spans="1:15" s="36" customFormat="1" ht="15.75" x14ac:dyDescent="0.2">
      <c r="A685" s="30">
        <v>666</v>
      </c>
      <c r="B685" s="77" t="s">
        <v>697</v>
      </c>
      <c r="C685" s="31"/>
      <c r="D685" s="37">
        <v>12</v>
      </c>
      <c r="E685" s="37" t="s">
        <v>44</v>
      </c>
      <c r="F685" s="32">
        <v>0</v>
      </c>
      <c r="G685" s="33">
        <v>0</v>
      </c>
      <c r="H685" s="34">
        <f t="shared" si="75"/>
        <v>0</v>
      </c>
      <c r="I685" s="33">
        <v>0</v>
      </c>
      <c r="J685" s="34">
        <f t="shared" si="76"/>
        <v>0</v>
      </c>
      <c r="K685" s="34">
        <f t="shared" si="77"/>
        <v>0</v>
      </c>
      <c r="L685" s="34">
        <f t="shared" si="78"/>
        <v>0</v>
      </c>
      <c r="M685" s="34">
        <f t="shared" si="79"/>
        <v>0</v>
      </c>
      <c r="N685" s="34">
        <f t="shared" si="80"/>
        <v>0</v>
      </c>
      <c r="O685" s="35">
        <f t="shared" si="81"/>
        <v>0</v>
      </c>
    </row>
    <row r="686" spans="1:15" s="36" customFormat="1" ht="15.75" x14ac:dyDescent="0.2">
      <c r="A686" s="30">
        <v>667</v>
      </c>
      <c r="B686" s="77" t="s">
        <v>698</v>
      </c>
      <c r="C686" s="31"/>
      <c r="D686" s="37">
        <v>12</v>
      </c>
      <c r="E686" s="37" t="s">
        <v>44</v>
      </c>
      <c r="F686" s="32">
        <v>0</v>
      </c>
      <c r="G686" s="33">
        <v>0</v>
      </c>
      <c r="H686" s="34">
        <f t="shared" si="75"/>
        <v>0</v>
      </c>
      <c r="I686" s="33">
        <v>0</v>
      </c>
      <c r="J686" s="34">
        <f t="shared" si="76"/>
        <v>0</v>
      </c>
      <c r="K686" s="34">
        <f t="shared" si="77"/>
        <v>0</v>
      </c>
      <c r="L686" s="34">
        <f t="shared" si="78"/>
        <v>0</v>
      </c>
      <c r="M686" s="34">
        <f t="shared" si="79"/>
        <v>0</v>
      </c>
      <c r="N686" s="34">
        <f t="shared" si="80"/>
        <v>0</v>
      </c>
      <c r="O686" s="35">
        <f t="shared" si="81"/>
        <v>0</v>
      </c>
    </row>
    <row r="687" spans="1:15" s="36" customFormat="1" ht="15.75" x14ac:dyDescent="0.2">
      <c r="A687" s="30">
        <v>668</v>
      </c>
      <c r="B687" s="77" t="s">
        <v>699</v>
      </c>
      <c r="C687" s="31"/>
      <c r="D687" s="37">
        <v>12</v>
      </c>
      <c r="E687" s="37" t="s">
        <v>44</v>
      </c>
      <c r="F687" s="32">
        <v>0</v>
      </c>
      <c r="G687" s="33">
        <v>0</v>
      </c>
      <c r="H687" s="34">
        <f t="shared" si="75"/>
        <v>0</v>
      </c>
      <c r="I687" s="33">
        <v>0</v>
      </c>
      <c r="J687" s="34">
        <f t="shared" si="76"/>
        <v>0</v>
      </c>
      <c r="K687" s="34">
        <f t="shared" si="77"/>
        <v>0</v>
      </c>
      <c r="L687" s="34">
        <f t="shared" si="78"/>
        <v>0</v>
      </c>
      <c r="M687" s="34">
        <f t="shared" si="79"/>
        <v>0</v>
      </c>
      <c r="N687" s="34">
        <f t="shared" si="80"/>
        <v>0</v>
      </c>
      <c r="O687" s="35">
        <f t="shared" si="81"/>
        <v>0</v>
      </c>
    </row>
    <row r="688" spans="1:15" s="36" customFormat="1" ht="15.75" x14ac:dyDescent="0.2">
      <c r="A688" s="30">
        <v>669</v>
      </c>
      <c r="B688" s="77" t="s">
        <v>700</v>
      </c>
      <c r="C688" s="31"/>
      <c r="D688" s="37">
        <v>12</v>
      </c>
      <c r="E688" s="37" t="s">
        <v>44</v>
      </c>
      <c r="F688" s="32">
        <v>0</v>
      </c>
      <c r="G688" s="33">
        <v>0</v>
      </c>
      <c r="H688" s="34">
        <f t="shared" si="75"/>
        <v>0</v>
      </c>
      <c r="I688" s="33">
        <v>0</v>
      </c>
      <c r="J688" s="34">
        <f t="shared" si="76"/>
        <v>0</v>
      </c>
      <c r="K688" s="34">
        <f t="shared" si="77"/>
        <v>0</v>
      </c>
      <c r="L688" s="34">
        <f t="shared" si="78"/>
        <v>0</v>
      </c>
      <c r="M688" s="34">
        <f t="shared" si="79"/>
        <v>0</v>
      </c>
      <c r="N688" s="34">
        <f t="shared" si="80"/>
        <v>0</v>
      </c>
      <c r="O688" s="35">
        <f t="shared" si="81"/>
        <v>0</v>
      </c>
    </row>
    <row r="689" spans="1:15" s="20" customFormat="1" ht="27" customHeight="1" thickBot="1" x14ac:dyDescent="0.25">
      <c r="A689" s="30"/>
      <c r="B689" s="75"/>
      <c r="C689" s="71"/>
      <c r="D689" s="71"/>
      <c r="E689" s="71"/>
      <c r="F689" s="71"/>
      <c r="G689" s="71"/>
      <c r="H689" s="71"/>
      <c r="I689" s="71"/>
      <c r="J689" s="71"/>
      <c r="K689" s="71"/>
      <c r="L689" s="76"/>
      <c r="M689" s="42" t="s">
        <v>35</v>
      </c>
      <c r="N689" s="43"/>
      <c r="O689" s="25">
        <f>SUMIF(G:G,0%,L:L)</f>
        <v>0</v>
      </c>
    </row>
    <row r="690" spans="1:15" s="20" customFormat="1" ht="39" customHeight="1" thickBot="1" x14ac:dyDescent="0.25">
      <c r="A690" s="60" t="s">
        <v>24</v>
      </c>
      <c r="B690" s="61"/>
      <c r="C690" s="61"/>
      <c r="D690" s="61"/>
      <c r="E690" s="61"/>
      <c r="F690" s="61"/>
      <c r="G690" s="61"/>
      <c r="H690" s="61"/>
      <c r="I690" s="61"/>
      <c r="J690" s="61"/>
      <c r="K690" s="61"/>
      <c r="L690" s="74"/>
      <c r="M690" s="42" t="s">
        <v>10</v>
      </c>
      <c r="N690" s="43"/>
      <c r="O690" s="2">
        <f>SUMIF(G:G,5%,L:L)</f>
        <v>0</v>
      </c>
    </row>
    <row r="691" spans="1:15" s="20" customFormat="1" ht="30" customHeight="1" x14ac:dyDescent="0.2">
      <c r="A691" s="56" t="s">
        <v>43</v>
      </c>
      <c r="B691" s="57"/>
      <c r="C691" s="57"/>
      <c r="D691" s="57"/>
      <c r="E691" s="57"/>
      <c r="F691" s="57"/>
      <c r="G691" s="57"/>
      <c r="H691" s="57"/>
      <c r="I691" s="57"/>
      <c r="J691" s="57"/>
      <c r="K691" s="57"/>
      <c r="L691" s="58"/>
      <c r="M691" s="42" t="s">
        <v>11</v>
      </c>
      <c r="N691" s="43"/>
      <c r="O691" s="2">
        <f>SUMIF(G:G,19%,L:L)</f>
        <v>0</v>
      </c>
    </row>
    <row r="692" spans="1:15" s="20" customFormat="1" ht="30" customHeight="1" x14ac:dyDescent="0.2">
      <c r="A692" s="59"/>
      <c r="B692" s="59"/>
      <c r="C692" s="59"/>
      <c r="D692" s="59"/>
      <c r="E692" s="59"/>
      <c r="F692" s="59"/>
      <c r="G692" s="59"/>
      <c r="H692" s="59"/>
      <c r="I692" s="59"/>
      <c r="J692" s="59"/>
      <c r="K692" s="59"/>
      <c r="L692" s="59"/>
      <c r="M692" s="38" t="s">
        <v>7</v>
      </c>
      <c r="N692" s="39"/>
      <c r="O692" s="3">
        <f>SUM(O689:O691)</f>
        <v>0</v>
      </c>
    </row>
    <row r="693" spans="1:15" s="20" customFormat="1" ht="30" customHeight="1" x14ac:dyDescent="0.2">
      <c r="A693" s="59"/>
      <c r="B693" s="59"/>
      <c r="C693" s="59"/>
      <c r="D693" s="59"/>
      <c r="E693" s="59"/>
      <c r="F693" s="59"/>
      <c r="G693" s="59"/>
      <c r="H693" s="59"/>
      <c r="I693" s="59"/>
      <c r="J693" s="59"/>
      <c r="K693" s="59"/>
      <c r="L693" s="59"/>
      <c r="M693" s="72" t="s">
        <v>12</v>
      </c>
      <c r="N693" s="73"/>
      <c r="O693" s="4">
        <f>ROUND(O690*5%,0)</f>
        <v>0</v>
      </c>
    </row>
    <row r="694" spans="1:15" s="20" customFormat="1" ht="30" customHeight="1" x14ac:dyDescent="0.2">
      <c r="A694" s="59"/>
      <c r="B694" s="59"/>
      <c r="C694" s="59"/>
      <c r="D694" s="59"/>
      <c r="E694" s="59"/>
      <c r="F694" s="59"/>
      <c r="G694" s="59"/>
      <c r="H694" s="59"/>
      <c r="I694" s="59"/>
      <c r="J694" s="59"/>
      <c r="K694" s="59"/>
      <c r="L694" s="59"/>
      <c r="M694" s="72" t="s">
        <v>13</v>
      </c>
      <c r="N694" s="73"/>
      <c r="O694" s="2">
        <f>ROUND(O691*19%,0)</f>
        <v>0</v>
      </c>
    </row>
    <row r="695" spans="1:15" s="20" customFormat="1" ht="30" customHeight="1" x14ac:dyDescent="0.2">
      <c r="A695" s="59"/>
      <c r="B695" s="59"/>
      <c r="C695" s="59"/>
      <c r="D695" s="59"/>
      <c r="E695" s="59"/>
      <c r="F695" s="59"/>
      <c r="G695" s="59"/>
      <c r="H695" s="59"/>
      <c r="I695" s="59"/>
      <c r="J695" s="59"/>
      <c r="K695" s="59"/>
      <c r="L695" s="59"/>
      <c r="M695" s="38" t="s">
        <v>14</v>
      </c>
      <c r="N695" s="39"/>
      <c r="O695" s="3">
        <f>SUM(O693:O694)</f>
        <v>0</v>
      </c>
    </row>
    <row r="696" spans="1:15" s="20" customFormat="1" ht="30" customHeight="1" x14ac:dyDescent="0.2">
      <c r="A696" s="59"/>
      <c r="B696" s="59"/>
      <c r="C696" s="59"/>
      <c r="D696" s="59"/>
      <c r="E696" s="59"/>
      <c r="F696" s="59"/>
      <c r="G696" s="59"/>
      <c r="H696" s="59"/>
      <c r="I696" s="59"/>
      <c r="J696" s="59"/>
      <c r="K696" s="59"/>
      <c r="L696" s="59"/>
      <c r="M696" s="42" t="s">
        <v>33</v>
      </c>
      <c r="N696" s="43"/>
      <c r="O696" s="2">
        <f>SUMIF(I:I,8%,N:N)</f>
        <v>0</v>
      </c>
    </row>
    <row r="697" spans="1:15" s="20" customFormat="1" ht="50.25" customHeight="1" x14ac:dyDescent="0.2">
      <c r="A697" s="59"/>
      <c r="B697" s="59"/>
      <c r="C697" s="59"/>
      <c r="D697" s="59"/>
      <c r="E697" s="59"/>
      <c r="F697" s="59"/>
      <c r="G697" s="59"/>
      <c r="H697" s="59"/>
      <c r="I697" s="59"/>
      <c r="J697" s="59"/>
      <c r="K697" s="59"/>
      <c r="L697" s="59"/>
      <c r="M697" s="40" t="s">
        <v>32</v>
      </c>
      <c r="N697" s="41"/>
      <c r="O697" s="3">
        <f>SUM(O696)</f>
        <v>0</v>
      </c>
    </row>
    <row r="698" spans="1:15" s="20" customFormat="1" ht="173.25" customHeight="1" x14ac:dyDescent="0.2">
      <c r="A698" s="59"/>
      <c r="B698" s="59"/>
      <c r="C698" s="59"/>
      <c r="D698" s="59"/>
      <c r="E698" s="59"/>
      <c r="F698" s="59"/>
      <c r="G698" s="59"/>
      <c r="H698" s="59"/>
      <c r="I698" s="59"/>
      <c r="J698" s="59"/>
      <c r="K698" s="59"/>
      <c r="L698" s="59"/>
      <c r="M698" s="40" t="s">
        <v>15</v>
      </c>
      <c r="N698" s="41"/>
      <c r="O698" s="3">
        <f>+O692+O695+O697</f>
        <v>0</v>
      </c>
    </row>
    <row r="701" spans="1:15" x14ac:dyDescent="0.25">
      <c r="B701" s="24"/>
      <c r="C701" s="24"/>
    </row>
    <row r="702" spans="1:15" x14ac:dyDescent="0.25">
      <c r="B702" s="69"/>
      <c r="C702" s="69"/>
    </row>
    <row r="703" spans="1:15" ht="15.75" thickBot="1" x14ac:dyDescent="0.3">
      <c r="B703" s="70"/>
      <c r="C703" s="70"/>
    </row>
    <row r="704" spans="1:15" x14ac:dyDescent="0.25">
      <c r="B704" s="63" t="s">
        <v>20</v>
      </c>
      <c r="C704" s="63"/>
    </row>
    <row r="706" spans="1:1" x14ac:dyDescent="0.25">
      <c r="A706" s="21" t="s">
        <v>42</v>
      </c>
    </row>
  </sheetData>
  <sheetProtection password="CF7A" sheet="1" selectLockedCells="1"/>
  <mergeCells count="30">
    <mergeCell ref="A691:L698"/>
    <mergeCell ref="A690:L690"/>
    <mergeCell ref="A10:B10"/>
    <mergeCell ref="B704:C704"/>
    <mergeCell ref="D14:G14"/>
    <mergeCell ref="D16:G16"/>
    <mergeCell ref="F10:G10"/>
    <mergeCell ref="L10:N10"/>
    <mergeCell ref="B702:C703"/>
    <mergeCell ref="B689:L689"/>
    <mergeCell ref="M689:N689"/>
    <mergeCell ref="M690:N690"/>
    <mergeCell ref="M691:N691"/>
    <mergeCell ref="M692:N692"/>
    <mergeCell ref="M693:N693"/>
    <mergeCell ref="M694:N694"/>
    <mergeCell ref="A2:A5"/>
    <mergeCell ref="D12:G12"/>
    <mergeCell ref="A12:B16"/>
    <mergeCell ref="B2:M2"/>
    <mergeCell ref="B3:M3"/>
    <mergeCell ref="B4:M5"/>
    <mergeCell ref="M695:N695"/>
    <mergeCell ref="M698:N698"/>
    <mergeCell ref="M696:N696"/>
    <mergeCell ref="M697:N697"/>
    <mergeCell ref="N2:O2"/>
    <mergeCell ref="N3:O3"/>
    <mergeCell ref="N4:O4"/>
    <mergeCell ref="N5:O5"/>
  </mergeCells>
  <dataValidations count="1">
    <dataValidation type="whole" allowBlank="1" showInputMessage="1" showErrorMessage="1" sqref="F20:F688">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G20:G688</xm:sqref>
        </x14:dataValidation>
        <x14:dataValidation type="list" allowBlank="1" showInputMessage="1" showErrorMessage="1">
          <x14:formula1>
            <xm:f>Hoja2!$F$7:$F$8</xm:f>
          </x14:formula1>
          <xm:sqref>I20:I688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91f923a0-6986-49c1-880a-004b6d780c1e"/>
    <ds:schemaRef ds:uri="http://purl.org/dc/dcmitype/"/>
    <ds:schemaRef ds:uri="http://schemas.microsoft.com/office/infopath/2007/PartnerControls"/>
    <ds:schemaRef ds:uri="b41d3764-7ecb-4939-976c-9e68ac8de53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2023-09-21T17:59:07Z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