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66925"/>
  <mc:AlternateContent xmlns:mc="http://schemas.openxmlformats.org/markup-compatibility/2006">
    <mc:Choice Requires="x15">
      <x15ac:absPath xmlns:x15ac="http://schemas.microsoft.com/office/spreadsheetml/2010/11/ac" url="https://mailunicundiedu-my.sharepoint.com/personal/jfernandalozano_ucundinamarca_edu_co/Documents/PROCESOS VIGENTES/F-CD-284/DOCUMENTOS PUBLICADOS/"/>
    </mc:Choice>
  </mc:AlternateContent>
  <xr:revisionPtr revIDLastSave="8" documentId="11_CF75CBDD67AAC753B862FDF6FB937F10AF6FE315" xr6:coauthVersionLast="47" xr6:coauthVersionMax="47" xr10:uidLastSave="{6A3137EB-8DFC-453F-945E-09A13BBFE42F}"/>
  <bookViews>
    <workbookView xWindow="-120" yWindow="-120" windowWidth="21840" windowHeight="1302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<sst xmlns="http://schemas.openxmlformats.org/spreadsheetml/2006/main" count="54" uniqueCount="48">
  <si>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</si>
  <si>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</si>
  <si>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</si>
  <si>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</si>
  <si>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</si>
  <si>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</si>
  <si>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</si>
  <si>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</si>
  <si>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</si>
  <si>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</si>
  <si>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</si>
  <si>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</si>
  <si>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</si>
  <si>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</si>
  <si>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</si>
  <si>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</si>
  <si>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</si>
  <si>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</si>
  <si>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</si>
  <si>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</si>
  <si>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</si>
  <si>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</si>
  <si>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</si>
  <si>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</si>
  <si>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</si>
  <si>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</si>
  <si>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</si>
  <si>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</si>
  <si>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</si>
  <si>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</si>
  <si>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</si>
  <si>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</si>
  <si>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</si>
  <si>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</si>
  <si>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</si>
  <si>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</si>
  <si>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</si>
  <si>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</si>
  <si>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</si>
  <si>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</si>
  <si>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</si>
  <si>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</si>
  <si>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</si>
  <si>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</si>
  <si>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</si>
  <si>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</si>
  <si>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</si>
  <si>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ADQUIRIR SISTEMAS DE VIDEO CONFERENCIA PARA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</si>
</sst>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3">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2">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22" xfId="2" applyFont="1" applyFill="1" applyBorder="1" applyAlignment="1" applyProtection="1">
      <alignment horizontal="center" vertical="center" wrapText="1"/>
      <protection locked="0"/>
    </xf>
    <xf numFmtId="41" fontId="8" fillId="8" borderId="7"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zoomScale="70" zoomScaleNormal="7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70"/>
      <c r="C2" s="73" t="s">
        <v>0</v>
      </c>
      <c r="D2" s="73"/>
      <c r="E2" s="73"/>
      <c r="F2" s="73"/>
      <c r="G2" s="73"/>
      <c r="H2" s="73"/>
      <c r="I2" s="73"/>
      <c r="J2" s="73"/>
      <c r="K2" s="73"/>
      <c r="L2" s="73"/>
      <c r="M2" s="80" t="s">
        <v>1</v>
      </c>
      <c r="N2" s="80"/>
    </row>
    <row r="3" spans="2:16" ht="15.75" customHeight="1" x14ac:dyDescent="0.25">
      <c r="B3" s="70"/>
      <c r="C3" s="73" t="s">
        <v>2</v>
      </c>
      <c r="D3" s="73"/>
      <c r="E3" s="73"/>
      <c r="F3" s="73"/>
      <c r="G3" s="73"/>
      <c r="H3" s="73"/>
      <c r="I3" s="73"/>
      <c r="J3" s="73"/>
      <c r="K3" s="73"/>
      <c r="L3" s="73"/>
      <c r="M3" s="80" t="s">
        <v>3</v>
      </c>
      <c r="N3" s="80"/>
    </row>
    <row r="4" spans="2:16" ht="16.5" customHeight="1" x14ac:dyDescent="0.25">
      <c r="B4" s="70"/>
      <c r="C4" s="74" t="s">
        <v>4</v>
      </c>
      <c r="D4" s="75"/>
      <c r="E4" s="75"/>
      <c r="F4" s="75"/>
      <c r="G4" s="75"/>
      <c r="H4" s="75"/>
      <c r="I4" s="75"/>
      <c r="J4" s="75"/>
      <c r="K4" s="75"/>
      <c r="L4" s="76"/>
      <c r="M4" s="80" t="s">
        <v>5</v>
      </c>
      <c r="N4" s="80"/>
    </row>
    <row r="5" spans="2:16" x14ac:dyDescent="0.25">
      <c r="B5" s="70"/>
      <c r="C5" s="77"/>
      <c r="D5" s="78"/>
      <c r="E5" s="78"/>
      <c r="F5" s="78"/>
      <c r="G5" s="78"/>
      <c r="H5" s="78"/>
      <c r="I5" s="78"/>
      <c r="J5" s="78"/>
      <c r="K5" s="78"/>
      <c r="L5" s="79"/>
      <c r="M5" s="80" t="s">
        <v>6</v>
      </c>
      <c r="N5" s="80"/>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1" t="s">
        <v>7</v>
      </c>
      <c r="C7" s="81"/>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71" t="s">
        <v>47</v>
      </c>
      <c r="C10" s="72"/>
      <c r="D10" s="72"/>
      <c r="E10" s="72"/>
      <c r="F10" s="72"/>
      <c r="G10" s="72"/>
      <c r="H10" s="72"/>
      <c r="I10" s="72"/>
      <c r="J10" s="72"/>
      <c r="K10" s="72"/>
      <c r="L10" s="72"/>
      <c r="M10" s="72"/>
      <c r="N10" s="72"/>
    </row>
    <row r="11" spans="2:16" x14ac:dyDescent="0.25">
      <c r="B11" s="72"/>
      <c r="C11" s="72"/>
      <c r="D11" s="72"/>
      <c r="E11" s="72"/>
      <c r="F11" s="72"/>
      <c r="G11" s="72"/>
      <c r="H11" s="72"/>
      <c r="I11" s="72"/>
      <c r="J11" s="72"/>
      <c r="K11" s="72"/>
      <c r="L11" s="72"/>
      <c r="M11" s="72"/>
      <c r="N11" s="72"/>
    </row>
    <row r="12" spans="2:16" x14ac:dyDescent="0.25">
      <c r="B12" s="72"/>
      <c r="C12" s="72"/>
      <c r="D12" s="72"/>
      <c r="E12" s="72"/>
      <c r="F12" s="72"/>
      <c r="G12" s="72"/>
      <c r="H12" s="72"/>
      <c r="I12" s="72"/>
      <c r="J12" s="72"/>
      <c r="K12" s="72"/>
      <c r="L12" s="72"/>
      <c r="M12" s="72"/>
      <c r="N12" s="72"/>
    </row>
    <row r="13" spans="2:16" x14ac:dyDescent="0.25">
      <c r="B13" s="4"/>
    </row>
    <row r="14" spans="2:16" ht="41.25" customHeight="1" x14ac:dyDescent="0.25">
      <c r="C14" s="58" t="s">
        <v>9</v>
      </c>
      <c r="D14" s="58"/>
      <c r="E14" s="58"/>
      <c r="F14" s="58"/>
      <c r="G14" s="24">
        <f>+ROUND(G16*80%,0)</f>
        <v>71198669</v>
      </c>
      <c r="H14" s="3"/>
      <c r="I14" s="3"/>
      <c r="J14" s="3"/>
      <c r="K14" s="3"/>
      <c r="L14" s="3"/>
      <c r="M14" s="3"/>
      <c r="N14" s="3"/>
      <c r="O14" s="3"/>
      <c r="P14" s="3"/>
    </row>
    <row r="15" spans="2:16" ht="25.5" customHeight="1" x14ac:dyDescent="0.25">
      <c r="C15" s="58" t="s">
        <v>10</v>
      </c>
      <c r="D15" s="58"/>
      <c r="E15" s="58"/>
      <c r="F15" s="58"/>
      <c r="G15" s="25"/>
      <c r="H15" s="3"/>
      <c r="I15" s="3"/>
      <c r="J15" s="3"/>
      <c r="K15" s="3"/>
      <c r="L15" s="3"/>
      <c r="M15" s="3"/>
      <c r="N15" s="3"/>
      <c r="O15" s="3"/>
      <c r="P15" s="3"/>
    </row>
    <row r="16" spans="2:16" ht="29.25" customHeight="1" x14ac:dyDescent="0.25">
      <c r="C16" s="58" t="s">
        <v>11</v>
      </c>
      <c r="D16" s="58"/>
      <c r="E16" s="58"/>
      <c r="F16" s="58"/>
      <c r="G16" s="63">
        <v>88998336</v>
      </c>
      <c r="H16" s="3"/>
      <c r="I16" s="3"/>
      <c r="J16" s="3"/>
      <c r="K16" s="3"/>
      <c r="L16" s="3"/>
      <c r="M16" s="3"/>
      <c r="N16" s="3"/>
      <c r="O16" s="3"/>
      <c r="P16" s="3"/>
    </row>
    <row r="17" spans="1:16" ht="33.75" customHeight="1" x14ac:dyDescent="0.25">
      <c r="C17" s="58"/>
      <c r="D17" s="58"/>
      <c r="E17" s="58"/>
      <c r="F17" s="58"/>
      <c r="G17" s="64"/>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12</v>
      </c>
      <c r="C22" s="58"/>
      <c r="D22" s="58"/>
      <c r="E22" s="58"/>
      <c r="F22" s="58"/>
      <c r="G22" s="58"/>
      <c r="H22" s="58"/>
      <c r="I22" s="58"/>
      <c r="K22" s="3"/>
      <c r="L22" s="3"/>
      <c r="M22" s="3"/>
      <c r="N22" s="3"/>
      <c r="O22" s="3"/>
      <c r="P22" s="3"/>
    </row>
    <row r="23" spans="1:16" ht="85.5" customHeight="1" x14ac:dyDescent="0.25">
      <c r="B23" s="5" t="s">
        <v>13</v>
      </c>
      <c r="C23" s="37" t="s">
        <v>14</v>
      </c>
      <c r="D23" s="38"/>
      <c r="E23" s="37" t="s">
        <v>15</v>
      </c>
      <c r="F23" s="38"/>
      <c r="G23" s="37" t="s">
        <v>16</v>
      </c>
      <c r="H23" s="38"/>
      <c r="I23" s="5" t="s">
        <v>17</v>
      </c>
      <c r="K23" s="3"/>
      <c r="L23" s="3"/>
      <c r="M23" s="3"/>
      <c r="N23" s="3"/>
      <c r="O23" s="3"/>
      <c r="P23" s="3"/>
    </row>
    <row r="24" spans="1:16" s="26" customFormat="1" ht="65.25" customHeight="1" x14ac:dyDescent="0.25">
      <c r="B24" s="27">
        <v>1</v>
      </c>
      <c r="C24" s="39"/>
      <c r="D24" s="40"/>
      <c r="E24" s="65"/>
      <c r="F24" s="66"/>
      <c r="G24" s="67">
        <f>+E24/G16</f>
        <v>0</v>
      </c>
      <c r="H24" s="68"/>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18</v>
      </c>
      <c r="C26" s="59"/>
      <c r="D26" s="59"/>
      <c r="E26" s="59"/>
      <c r="F26" s="59"/>
      <c r="G26" s="59"/>
      <c r="H26" s="59"/>
      <c r="I26" s="59"/>
      <c r="J26" s="59"/>
      <c r="K26" s="59"/>
      <c r="L26" s="59"/>
      <c r="M26" s="59"/>
      <c r="N26" s="59"/>
      <c r="P26" s="3"/>
    </row>
    <row r="27" spans="1:16" s="1" customFormat="1" ht="198.75" customHeight="1" x14ac:dyDescent="0.25">
      <c r="A27" s="3"/>
      <c r="B27" s="60" t="s">
        <v>19</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20</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22</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23</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24</v>
      </c>
      <c r="G76" s="56"/>
      <c r="H76" s="56" t="s">
        <v>25</v>
      </c>
      <c r="I76" s="56"/>
      <c r="J76" s="56" t="s">
        <v>26</v>
      </c>
      <c r="K76" s="56"/>
      <c r="L76" s="56" t="s">
        <v>27</v>
      </c>
      <c r="M76" s="56"/>
      <c r="N76" s="69" t="s">
        <v>28</v>
      </c>
    </row>
    <row r="77" spans="1:14" s="1" customFormat="1" ht="101.25" customHeight="1" x14ac:dyDescent="0.25">
      <c r="A77" s="3"/>
      <c r="B77" s="69" t="s">
        <v>29</v>
      </c>
      <c r="C77" s="69"/>
      <c r="D77" s="69"/>
      <c r="E77" s="23" t="s">
        <v>30</v>
      </c>
      <c r="F77" s="21" t="s">
        <v>31</v>
      </c>
      <c r="G77" s="22" t="s">
        <v>32</v>
      </c>
      <c r="H77" s="21" t="s">
        <v>31</v>
      </c>
      <c r="I77" s="22" t="s">
        <v>32</v>
      </c>
      <c r="J77" s="21" t="s">
        <v>31</v>
      </c>
      <c r="K77" s="22" t="s">
        <v>32</v>
      </c>
      <c r="L77" s="21" t="s">
        <v>31</v>
      </c>
      <c r="M77" s="22" t="s">
        <v>32</v>
      </c>
      <c r="N77" s="69"/>
    </row>
    <row r="78" spans="1:14" s="34" customFormat="1" ht="59.25" customHeight="1" x14ac:dyDescent="0.25">
      <c r="A78" s="26"/>
      <c r="B78" s="50" t="str">
        <f>B10</f>
        <v>ADQUIRIR SISTEMAS DE VIDEO CONFERENCIA PARA LA UNIVERSIDAD DE CUNDINAMARCA</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33</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34</v>
      </c>
      <c r="C85" s="53"/>
      <c r="D85" s="53"/>
      <c r="E85" s="53"/>
      <c r="F85" s="53"/>
      <c r="G85" s="4"/>
      <c r="H85" s="4"/>
      <c r="I85" s="53" t="s">
        <v>35</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36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4" ma:contentTypeDescription="Create a new document." ma:contentTypeScope="" ma:versionID="057a0974bdffccb9c6553e540679e436">
  <xsd:schema xmlns:xsd="http://www.w3.org/2001/XMLSchema" xmlns:xs="http://www.w3.org/2001/XMLSchema" xmlns:p="http://schemas.microsoft.com/office/2006/metadata/properties" xmlns:ns1="http://schemas.microsoft.com/sharepoint/v3" xmlns:ns3="8e2a4ddb-55b4-4487-b2cb-514bc0fbe095" xmlns:ns4="f77f2dd4-ab50-435b-ab4d-6167261064db" targetNamespace="http://schemas.microsoft.com/office/2006/metadata/properties" ma:root="true" ma:fieldsID="0a081012e6dbad82a48a441a8626b657" ns1:_="" ns3:_="" ns4:_="">
    <xsd:import namespace="http://schemas.microsoft.com/sharepoint/v3"/>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element ref="ns1:_ip_UnifiedCompliancePolicyProperties" minOccurs="0"/>
                <xsd:element ref="ns1:_ip_UnifiedCompliancePolicyUIAction"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A27F60-E1F5-4FD4-984C-862169ACCF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schemas.microsoft.com/office/infopath/2007/PartnerControls"/>
    <ds:schemaRef ds:uri="http://schemas.microsoft.com/office/2006/documentManagement/types"/>
    <ds:schemaRef ds:uri="http://schemas.microsoft.com/office/2006/metadata/properties"/>
    <ds:schemaRef ds:uri="8e2a4ddb-55b4-4487-b2cb-514bc0fbe095"/>
    <ds:schemaRef ds:uri="http://purl.org/dc/elements/1.1/"/>
    <ds:schemaRef ds:uri="http://schemas.microsoft.com/sharepoint/v3"/>
    <ds:schemaRef ds:uri="http://purl.org/dc/terms/"/>
    <ds:schemaRef ds:uri="http://schemas.openxmlformats.org/package/2006/metadata/core-properties"/>
    <ds:schemaRef ds:uri="http://purl.org/dc/dcmitype/"/>
    <ds:schemaRef ds:uri="f77f2dd4-ab50-435b-ab4d-6167261064db"/>
    <ds:schemaRef ds:uri="http://www.w3.org/XML/1998/namespace"/>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Janith Fernanda Lozano Cifuentes</cp:lastModifiedBy>
  <cp:revision/>
  <dcterms:created xsi:type="dcterms:W3CDTF">2022-01-21T16:30:23Z</dcterms:created>
  <dcterms:modified xsi:type="dcterms:W3CDTF">2023-09-13T15:31:14Z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