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1. ABS - F-CD-249 - OBRA CAD\PUBLICACION\"/>
    </mc:Choice>
  </mc:AlternateContent>
  <bookViews>
    <workbookView xWindow="0" yWindow="0" windowWidth="23040" windowHeight="861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G14"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<sst xmlns="http://schemas.openxmlformats.org/spreadsheetml/2006/main" count="54" uniqueCount="48">
  <si>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</si>
  <si>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</si>
  <si>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</si>
  <si>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</si>
  <si>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</si>
  <si>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</si>
  <si>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</si>
  <si>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</si>
  <si>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</si>
  <si>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</si>
  <si>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</si>
  <si>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</si>
  <si>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</si>
  <si>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</si>
  <si>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</si>
  <si>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</si>
  <si>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</si>
  <si>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</si>
  <si>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</si>
  <si>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</si>
  <si>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</si>
  <si>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</si>
  <si>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</si>
  <si>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</si>
  <si>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</si>
  <si>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</si>
  <si>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</si>
  <si>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</si>
  <si>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</si>
  <si>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</si>
  <si>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</si>
  <si>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</si>
  <si>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</si>
  <si>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</si>
  <si>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</si>
  <si>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</si>
  <si>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</si>
  <si>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</si>
  <si>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</si>
  <si>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</si>
  <si>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</si>
  <si>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</si>
  <si>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</si>
  <si>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</si>
  <si>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</si>
  <si>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</si>
  <si>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</si>
  <si>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LA REPARACIÓN Y REMODELACIÓN DEL CIELO RASO DEL AUDITORIO AZUL DEL CENTRO ACADÉMICO DEPORTIVO CAD DE LA UNIVERSIDAD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</si>
</sst>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H78" sqref="H78"/>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9"/>
      <c r="C2" s="72" t="s">
        <v>0</v>
      </c>
      <c r="D2" s="72"/>
      <c r="E2" s="72"/>
      <c r="F2" s="72"/>
      <c r="G2" s="72"/>
      <c r="H2" s="72"/>
      <c r="I2" s="72"/>
      <c r="J2" s="72"/>
      <c r="K2" s="72"/>
      <c r="L2" s="72"/>
      <c r="M2" s="79" t="s">
        <v>1</v>
      </c>
      <c r="N2" s="79"/>
    </row>
    <row r="3" spans="2:16" ht="15.75" customHeight="1" x14ac:dyDescent="0.3">
      <c r="B3" s="69"/>
      <c r="C3" s="72" t="s">
        <v>2</v>
      </c>
      <c r="D3" s="72"/>
      <c r="E3" s="72"/>
      <c r="F3" s="72"/>
      <c r="G3" s="72"/>
      <c r="H3" s="72"/>
      <c r="I3" s="72"/>
      <c r="J3" s="72"/>
      <c r="K3" s="72"/>
      <c r="L3" s="72"/>
      <c r="M3" s="79" t="s">
        <v>3</v>
      </c>
      <c r="N3" s="79"/>
    </row>
    <row r="4" spans="2:16" ht="16.5" customHeight="1" x14ac:dyDescent="0.3">
      <c r="B4" s="69"/>
      <c r="C4" s="73" t="s">
        <v>4</v>
      </c>
      <c r="D4" s="74"/>
      <c r="E4" s="74"/>
      <c r="F4" s="74"/>
      <c r="G4" s="74"/>
      <c r="H4" s="74"/>
      <c r="I4" s="74"/>
      <c r="J4" s="74"/>
      <c r="K4" s="74"/>
      <c r="L4" s="75"/>
      <c r="M4" s="79" t="s">
        <v>5</v>
      </c>
      <c r="N4" s="79"/>
    </row>
    <row r="5" spans="2:16" ht="14.4" x14ac:dyDescent="0.3">
      <c r="B5" s="69"/>
      <c r="C5" s="76"/>
      <c r="D5" s="77"/>
      <c r="E5" s="77"/>
      <c r="F5" s="77"/>
      <c r="G5" s="77"/>
      <c r="H5" s="77"/>
      <c r="I5" s="77"/>
      <c r="J5" s="77"/>
      <c r="K5" s="77"/>
      <c r="L5" s="78"/>
      <c r="M5" s="79" t="s">
        <v>6</v>
      </c>
      <c r="N5" s="79"/>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80" t="s">
        <v>7</v>
      </c>
      <c r="C7" s="80"/>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70" t="s">
        <v>47</v>
      </c>
      <c r="C10" s="71"/>
      <c r="D10" s="71"/>
      <c r="E10" s="71"/>
      <c r="F10" s="71"/>
      <c r="G10" s="71"/>
      <c r="H10" s="71"/>
      <c r="I10" s="71"/>
      <c r="J10" s="71"/>
      <c r="K10" s="71"/>
      <c r="L10" s="71"/>
      <c r="M10" s="71"/>
      <c r="N10" s="71"/>
    </row>
    <row r="11" spans="2:16" ht="14.4" x14ac:dyDescent="0.3">
      <c r="B11" s="71"/>
      <c r="C11" s="71"/>
      <c r="D11" s="71"/>
      <c r="E11" s="71"/>
      <c r="F11" s="71"/>
      <c r="G11" s="71"/>
      <c r="H11" s="71"/>
      <c r="I11" s="71"/>
      <c r="J11" s="71"/>
      <c r="K11" s="71"/>
      <c r="L11" s="71"/>
      <c r="M11" s="71"/>
      <c r="N11" s="71"/>
    </row>
    <row r="12" spans="2:16" ht="14.4" x14ac:dyDescent="0.3">
      <c r="B12" s="71"/>
      <c r="C12" s="71"/>
      <c r="D12" s="71"/>
      <c r="E12" s="71"/>
      <c r="F12" s="71"/>
      <c r="G12" s="71"/>
      <c r="H12" s="71"/>
      <c r="I12" s="71"/>
      <c r="J12" s="71"/>
      <c r="K12" s="71"/>
      <c r="L12" s="71"/>
      <c r="M12" s="71"/>
      <c r="N12" s="71"/>
    </row>
    <row r="13" spans="2:16" ht="14.4" x14ac:dyDescent="0.3">
      <c r="B13" s="4"/>
    </row>
    <row r="14" spans="2:16" ht="41.25" customHeight="1" x14ac:dyDescent="0.3">
      <c r="C14" s="58" t="s">
        <v>9</v>
      </c>
      <c r="D14" s="58"/>
      <c r="E14" s="58"/>
      <c r="F14" s="58"/>
      <c r="G14" s="24">
        <f>+ROUND(G16*80%,0)</f>
        <v>30106189</v>
      </c>
      <c r="H14" s="3"/>
      <c r="I14" s="3"/>
      <c r="J14" s="3"/>
      <c r="K14" s="3"/>
      <c r="L14" s="3"/>
      <c r="M14" s="3"/>
      <c r="N14" s="3"/>
      <c r="O14" s="3"/>
      <c r="P14" s="3"/>
    </row>
    <row r="15" spans="2:16" ht="25.5" customHeight="1" x14ac:dyDescent="0.3">
      <c r="C15" s="58" t="s">
        <v>10</v>
      </c>
      <c r="D15" s="58"/>
      <c r="E15" s="58"/>
      <c r="F15" s="58"/>
      <c r="G15" s="25"/>
      <c r="H15" s="3"/>
      <c r="I15" s="3"/>
      <c r="J15" s="3"/>
      <c r="K15" s="3"/>
      <c r="L15" s="3"/>
      <c r="M15" s="3"/>
      <c r="N15" s="3"/>
      <c r="O15" s="3"/>
      <c r="P15" s="3"/>
    </row>
    <row r="16" spans="2:16" ht="29.25" customHeight="1" x14ac:dyDescent="0.3">
      <c r="C16" s="58" t="s">
        <v>11</v>
      </c>
      <c r="D16" s="58"/>
      <c r="E16" s="58"/>
      <c r="F16" s="58"/>
      <c r="G16" s="63">
        <v>37632736</v>
      </c>
      <c r="H16" s="3"/>
      <c r="I16" s="3"/>
      <c r="J16" s="3"/>
      <c r="K16" s="3"/>
      <c r="L16" s="3"/>
      <c r="M16" s="3"/>
      <c r="N16" s="3"/>
      <c r="O16" s="3"/>
      <c r="P16" s="3"/>
    </row>
    <row r="17" spans="1:16" ht="33.75" customHeight="1" x14ac:dyDescent="0.3">
      <c r="C17" s="58"/>
      <c r="D17" s="58"/>
      <c r="E17" s="58"/>
      <c r="F17" s="58"/>
      <c r="G17" s="63"/>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8" t="s">
        <v>12</v>
      </c>
      <c r="C22" s="58"/>
      <c r="D22" s="58"/>
      <c r="E22" s="58"/>
      <c r="F22" s="58"/>
      <c r="G22" s="58"/>
      <c r="H22" s="58"/>
      <c r="I22" s="58"/>
      <c r="K22" s="3"/>
      <c r="L22" s="3"/>
      <c r="M22" s="3"/>
      <c r="N22" s="3"/>
      <c r="O22" s="3"/>
      <c r="P22" s="3"/>
    </row>
    <row r="23" spans="1:16" ht="85.5" customHeight="1" x14ac:dyDescent="0.3">
      <c r="B23" s="5" t="s">
        <v>13</v>
      </c>
      <c r="C23" s="37" t="s">
        <v>14</v>
      </c>
      <c r="D23" s="38"/>
      <c r="E23" s="37" t="s">
        <v>15</v>
      </c>
      <c r="F23" s="38"/>
      <c r="G23" s="37" t="s">
        <v>16</v>
      </c>
      <c r="H23" s="38"/>
      <c r="I23" s="5" t="s">
        <v>17</v>
      </c>
      <c r="K23" s="3"/>
      <c r="L23" s="3"/>
      <c r="M23" s="3"/>
      <c r="N23" s="3"/>
      <c r="O23" s="3"/>
      <c r="P23" s="3"/>
    </row>
    <row r="24" spans="1:16" s="26" customFormat="1" ht="65.25" customHeight="1" x14ac:dyDescent="0.3">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9" t="s">
        <v>18</v>
      </c>
      <c r="C26" s="59"/>
      <c r="D26" s="59"/>
      <c r="E26" s="59"/>
      <c r="F26" s="59"/>
      <c r="G26" s="59"/>
      <c r="H26" s="59"/>
      <c r="I26" s="59"/>
      <c r="J26" s="59"/>
      <c r="K26" s="59"/>
      <c r="L26" s="59"/>
      <c r="M26" s="59"/>
      <c r="N26" s="59"/>
      <c r="P26" s="3"/>
    </row>
    <row r="27" spans="1:16" s="1" customFormat="1" ht="198.75" customHeight="1" x14ac:dyDescent="0.3">
      <c r="A27" s="3"/>
      <c r="B27" s="60" t="s">
        <v>19</v>
      </c>
      <c r="C27" s="61"/>
      <c r="D27" s="61"/>
      <c r="E27" s="61"/>
      <c r="F27" s="61"/>
      <c r="G27" s="61"/>
      <c r="H27" s="61"/>
      <c r="I27" s="61"/>
      <c r="J27" s="61"/>
      <c r="K27" s="61"/>
      <c r="L27" s="61"/>
      <c r="M27" s="61"/>
      <c r="N27" s="62"/>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36" t="s">
        <v>20</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41" t="s">
        <v>22</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36" t="s">
        <v>23</v>
      </c>
      <c r="C72" s="36"/>
      <c r="D72" s="36"/>
      <c r="E72" s="36"/>
      <c r="F72" s="36"/>
      <c r="G72" s="36"/>
      <c r="H72" s="36"/>
      <c r="I72" s="36"/>
      <c r="J72" s="36"/>
      <c r="K72" s="36"/>
      <c r="L72" s="36"/>
      <c r="M72" s="36"/>
      <c r="N72" s="36"/>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56" t="s">
        <v>24</v>
      </c>
      <c r="G76" s="56"/>
      <c r="H76" s="56" t="s">
        <v>25</v>
      </c>
      <c r="I76" s="56"/>
      <c r="J76" s="56" t="s">
        <v>26</v>
      </c>
      <c r="K76" s="56"/>
      <c r="L76" s="56" t="s">
        <v>27</v>
      </c>
      <c r="M76" s="56"/>
      <c r="N76" s="68" t="s">
        <v>28</v>
      </c>
    </row>
    <row r="77" spans="1:14" s="1" customFormat="1" ht="101.25" customHeight="1" x14ac:dyDescent="0.3">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3">
      <c r="A78" s="26"/>
      <c r="B78" s="50" t="str">
        <f>B10</f>
        <v>CONTRATAR LA REPARACIÓN Y REMODELACIÓN DEL CIELO RASO DEL AUDITORIO AZUL DEL CENTRO ACADÉMICO DEPORTIVO CAD DE LA UNIVERSIDAD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57" t="s">
        <v>33</v>
      </c>
      <c r="C80" s="57"/>
      <c r="D80" s="57"/>
      <c r="E80" s="57"/>
      <c r="F80" s="57"/>
      <c r="G80" s="57"/>
      <c r="H80" s="57"/>
      <c r="I80" s="57"/>
      <c r="J80" s="57"/>
      <c r="K80" s="57"/>
      <c r="L80" s="57"/>
      <c r="M80" s="57"/>
      <c r="N80" s="57"/>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55"/>
      <c r="C82" s="55"/>
      <c r="D82" s="55"/>
      <c r="E82" s="55"/>
      <c r="F82" s="55"/>
      <c r="G82" s="8"/>
      <c r="H82" s="8"/>
      <c r="I82" s="54"/>
      <c r="J82" s="54"/>
      <c r="K82" s="54"/>
      <c r="L82" s="54"/>
      <c r="M82" s="54"/>
      <c r="N82" s="8"/>
    </row>
    <row r="83" spans="1:14" s="1" customFormat="1" ht="14.4" x14ac:dyDescent="0.3">
      <c r="A83" s="3"/>
      <c r="B83" s="55"/>
      <c r="C83" s="55"/>
      <c r="D83" s="55"/>
      <c r="E83" s="55"/>
      <c r="F83" s="55"/>
      <c r="G83" s="8"/>
      <c r="H83" s="8"/>
      <c r="I83" s="54"/>
      <c r="J83" s="54"/>
      <c r="K83" s="54"/>
      <c r="L83" s="54"/>
      <c r="M83" s="54"/>
      <c r="N83" s="8"/>
    </row>
    <row r="84" spans="1:14" s="1" customFormat="1" ht="14.4" x14ac:dyDescent="0.3">
      <c r="A84" s="3"/>
      <c r="B84" s="55"/>
      <c r="C84" s="55"/>
      <c r="D84" s="55"/>
      <c r="E84" s="55"/>
      <c r="F84" s="55"/>
      <c r="G84" s="8"/>
      <c r="H84" s="8"/>
      <c r="I84" s="54"/>
      <c r="J84" s="54"/>
      <c r="K84" s="54"/>
      <c r="L84" s="54"/>
      <c r="M84" s="54"/>
      <c r="N84" s="8"/>
    </row>
    <row r="85" spans="1:14" s="1" customFormat="1" ht="13.5" customHeight="1" x14ac:dyDescent="0.3">
      <c r="A85" s="3"/>
      <c r="B85" s="53" t="s">
        <v>34</v>
      </c>
      <c r="C85" s="53"/>
      <c r="D85" s="53"/>
      <c r="E85" s="53"/>
      <c r="F85" s="53"/>
      <c r="G85" s="4"/>
      <c r="H85" s="4"/>
      <c r="I85" s="53" t="s">
        <v>35</v>
      </c>
      <c r="J85" s="53"/>
      <c r="K85" s="53"/>
      <c r="L85" s="53"/>
      <c r="M85" s="53"/>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35" t="s">
        <v>36</v>
      </c>
      <c r="C87" s="35"/>
      <c r="D87" s="35"/>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2023-08-18T19:36:34Z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