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246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s="1"/>
  <c r="M20" i="1" l="1"/>
  <c r="N20" i="1"/>
  <c r="L21" i="1"/>
  <c r="J21" i="1"/>
  <c r="H21" i="1"/>
  <c r="O20" i="1" l="1"/>
  <c r="K21" i="1"/>
  <c r="M21" i="1"/>
  <c r="N21" i="1"/>
  <c r="O21" i="1" l="1"/>
  <c r="O23" i="1"/>
  <c r="O26" i="1" s="1"/>
  <c r="O29" i="1" l="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<sst xmlns="http://schemas.openxmlformats.org/spreadsheetml/2006/main" count="49" uniqueCount="47">
  <si>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</si>
  <si>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</si>
  <si>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</si>
  <si>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</si>
  <si>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</si>
  <si>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</si>
  <si>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</si>
  <si>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</si>
  <si>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</si>
  <si>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</si>
  <si>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</si>
  <si>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</si>
  <si>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</si>
  <si>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</si>
  <si>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</si>
  <si>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</si>
  <si>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</si>
  <si>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</si>
  <si>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</si>
  <si>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</si>
  <si>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</si>
  <si>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</si>
  <si>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</si>
  <si>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</si>
  <si>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</si>
  <si>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</si>
  <si>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</si>
  <si>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</si>
  <si>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</si>
  <si>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</si>
  <si>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</si>
  <si>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</si>
  <si>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</si>
  <si>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</si>
  <si>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</si>
  <si>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</si>
  <si>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</si>
  <si>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</si>
  <si>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</si>
  <si>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</si>
  <si>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</si>
  <si>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</si>
  <si>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</si>
  <si>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</si>
  <si>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</si>
  <si>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Auriculares inalámbricos marca reconocida con las siguientes especificaciones: •HT38 TWS 5,0 auriculares • Nombre de la marca: reconocida en el mercado • Botón de control • Tipo inalámbrico: bluetooth • Conectores: Tipo c • Diámetro del controlador: 13 mm • Resistente al agua • Con micrófono • Distancia de transmisión: 10 metros • Capacidad de los auriculares: 30 mAh • Capacidad de la caja de carga: 250 mAh • tiempo de uso: alrededor de 3 Horas. Empacadas cada unidad en Bolsa Cambrell 20cm de ancho x 25 cm de largo, colores institucionales, marcada a una tinta (Tono institucional según manual de imagen) (Incluye Logo Según especificaciones exigidas por el supervisor.)    </t>
  </si>
  <si>
    <t>Placas conmemorativas: Placa conmemorativa en fotograbado en lámina metálica de acero en bajo relieve y a color con las siguientes medidas: 18cm de ancho X 20cm de largo; incluye soporte en madera pulido sin imperfecciones y lacado en color café oscuro con las siguientes medidas: grosor de 2cm; 22cm de ancho X 25 cm de largo (Incluye Logo Según especificaciones exigidas por el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</si>
</sst>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B9" zoomScale="70" zoomScaleNormal="70" zoomScaleSheetLayoutView="70" zoomScalePageLayoutView="55" workbookViewId="0">
      <selection activeCell="C21" sqref="C21"/>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81.5" customHeight="1" x14ac:dyDescent="0.25">
      <c r="A20" s="30">
        <v>1</v>
      </c>
      <c r="B20" s="37" t="s">
        <v>45</v>
      </c>
      <c r="C20" s="31"/>
      <c r="D20" s="36">
        <v>900</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130.5" customHeight="1" x14ac:dyDescent="0.25">
      <c r="A21" s="30">
        <v>2</v>
      </c>
      <c r="B21" s="37" t="s">
        <v>46</v>
      </c>
      <c r="C21" s="31"/>
      <c r="D21" s="36">
        <v>15</v>
      </c>
      <c r="E21" s="36" t="s">
        <v>44</v>
      </c>
      <c r="F21" s="32"/>
      <c r="G21" s="26">
        <v>0</v>
      </c>
      <c r="H21" s="1">
        <f t="shared" ref="H21" si="5">+ROUND(F21*G21,0)</f>
        <v>0</v>
      </c>
      <c r="I21" s="26">
        <v>0</v>
      </c>
      <c r="J21" s="1">
        <f t="shared" ref="J21" si="6">ROUND(F21*I21,0)</f>
        <v>0</v>
      </c>
      <c r="K21" s="1">
        <f t="shared" ref="K21" si="7">ROUND(F21+H21+J21,0)</f>
        <v>0</v>
      </c>
      <c r="L21" s="1">
        <f>ROUND(F21*D21,0)</f>
        <v>0</v>
      </c>
      <c r="M21" s="1">
        <f>ROUND(L21*G21,0)</f>
        <v>0</v>
      </c>
      <c r="N21" s="1">
        <f t="shared" ref="N21" si="8">ROUND(L21*I21,0)</f>
        <v>0</v>
      </c>
      <c r="O21" s="2">
        <f t="shared" ref="O21" si="9">ROUND(L21+N21+M21,0)</f>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43</v>
      </c>
    </row>
  </sheetData>
  <sheetProtection algorithmName="SHA-512" hashValue="G/SoN3kbQ25Dh74rpIH8EOmvgLm22wjKKWU/LlN0tPMAPlriOd+FYpQ1t2NYrMqTuVRefVVs2iQN3u2ejhAaxA==" saltValue="N8KWItGo3uEQZdR3w57ABg=="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purl.org/dc/dcmitype/"/>
    <ds:schemaRef ds:uri="632c1e4e-69c6-4d1f-81a1-009441d464e5"/>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schemas.microsoft.com/office/2006/documentManagement/types"/>
    <ds:schemaRef ds:uri="39f7a895-868e-4739-ab10-589c64175fbd"/>
    <ds:schemaRef ds:uri="http://www.w3.org/XML/1998/namespace"/>
    <ds:schemaRef ds:uri="http://purl.org/dc/elements/1.1/"/>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2023-08-08T19:45:38Z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