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242 RENOVACION OJS/"/>
    </mc:Choice>
  </mc:AlternateContent>
  <xr:revisionPtr revIDLastSave="165" documentId="11_5CC0905083691DCA3BD5D40FC6C1D6DD34622F8C" xr6:coauthVersionLast="47" xr6:coauthVersionMax="47" xr10:uidLastSave="{4542C94F-B3AA-4E54-83E3-539981FEE3CB}"/>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c r="L20" i="1"/>
  <c r="M20" i="1" s="1"/>
  <c r="O21" i="1"/>
  <c r="O24" i="1" s="1"/>
  <c r="N20" i="1" l="1"/>
  <c r="O20" i="1" s="1"/>
  <c r="K20" i="1"/>
  <c r="O27" i="1"/>
  <c r="O28" i="1" l="1"/>
  <c r="O22" i="1" l="1"/>
  <c r="O25" i="1" l="1"/>
  <c r="O26" i="1" s="1"/>
  <c r="O23" i="1"/>
  <c r="O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<sst xmlns="http://schemas.openxmlformats.org/spreadsheetml/2006/main" count="46" uniqueCount="45">
  <si>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</si>
  <si>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</si>
  <si>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</si>
  <si>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</si>
  <si>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</si>
  <si>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</si>
  <si>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</si>
  <si>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</si>
  <si>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</si>
  <si>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</si>
  <si>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</si>
  <si>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</si>
  <si>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</si>
  <si>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</si>
  <si>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</si>
  <si>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</si>
  <si>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</si>
  <si>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</si>
  <si>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</si>
  <si>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</si>
  <si>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</si>
  <si>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</si>
  <si>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</si>
  <si>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</si>
  <si>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</si>
  <si>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</si>
  <si>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</si>
  <si>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</si>
  <si>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</si>
  <si>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</si>
  <si>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</si>
  <si>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</si>
  <si>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</si>
  <si>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</si>
  <si>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</si>
  <si>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</si>
  <si>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</si>
  <si>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</si>
  <si>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</si>
  <si>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</si>
  <si>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</si>
  <si>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</si>
  <si>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</si>
  <si>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</si>
  <si>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Renovación de la plataforma Open Journal System OJS por 1 año, que incluya:
* Actualización a la última versión Long Time Service
* Marcación XML de las revistas Ciencias
Agropecuarias, Caminos educativos, Arte y Creación
* Dar acompañamiento y soporte para dudas de
funcionalidad de la plataforma.
* Dar soporte de primer, segundo y tercer nivel en caso de cualquier error que pueda dar la plataforma.
* Capacitación y soporte a la plataforma por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</si>
</sst>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6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0" fontId="1" fillId="0" borderId="1" xfId="0" applyFont="1" applyBorder="1" applyAlignment="1">
      <alignment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2" xfId="3" xr:uid="{00000000-0005-0000-0000-000028000000}"/>
    <cellStyle name="Neutral" xfId="12" builtinId="28" customBuiltin="1"/>
    <cellStyle name="Neutral 2" xfId="46" xr:uid="{00000000-0005-0000-0000-00002A000000}"/>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
  <sheetViews>
    <sheetView tabSelected="1" zoomScale="70" zoomScaleNormal="70" zoomScaleSheetLayoutView="70" zoomScalePageLayoutView="55" workbookViewId="0">
      <selection activeCell="F20" sqref="F2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40"/>
      <c r="B2" s="50" t="s">
        <v>0</v>
      </c>
      <c r="C2" s="50"/>
      <c r="D2" s="50"/>
      <c r="E2" s="50"/>
      <c r="F2" s="50"/>
      <c r="G2" s="50"/>
      <c r="H2" s="50"/>
      <c r="I2" s="50"/>
      <c r="J2" s="50"/>
      <c r="K2" s="50"/>
      <c r="L2" s="50"/>
      <c r="M2" s="50"/>
      <c r="N2" s="39" t="s">
        <v>36</v>
      </c>
      <c r="O2" s="39"/>
    </row>
    <row r="3" spans="1:15" ht="15.75" customHeight="1" x14ac:dyDescent="0.25">
      <c r="A3" s="40"/>
      <c r="B3" s="50" t="s">
        <v>1</v>
      </c>
      <c r="C3" s="50"/>
      <c r="D3" s="50"/>
      <c r="E3" s="50"/>
      <c r="F3" s="50"/>
      <c r="G3" s="50"/>
      <c r="H3" s="50"/>
      <c r="I3" s="50"/>
      <c r="J3" s="50"/>
      <c r="K3" s="50"/>
      <c r="L3" s="50"/>
      <c r="M3" s="50"/>
      <c r="N3" s="39" t="s">
        <v>39</v>
      </c>
      <c r="O3" s="39"/>
    </row>
    <row r="4" spans="1:15" ht="16.5" customHeight="1" x14ac:dyDescent="0.25">
      <c r="A4" s="40"/>
      <c r="B4" s="50" t="s">
        <v>35</v>
      </c>
      <c r="C4" s="50"/>
      <c r="D4" s="50"/>
      <c r="E4" s="50"/>
      <c r="F4" s="50"/>
      <c r="G4" s="50"/>
      <c r="H4" s="50"/>
      <c r="I4" s="50"/>
      <c r="J4" s="50"/>
      <c r="K4" s="50"/>
      <c r="L4" s="50"/>
      <c r="M4" s="50"/>
      <c r="N4" s="39" t="s">
        <v>40</v>
      </c>
      <c r="O4" s="39"/>
    </row>
    <row r="5" spans="1:15" ht="15" customHeight="1" x14ac:dyDescent="0.25">
      <c r="A5" s="40"/>
      <c r="B5" s="50"/>
      <c r="C5" s="50"/>
      <c r="D5" s="50"/>
      <c r="E5" s="50"/>
      <c r="F5" s="50"/>
      <c r="G5" s="50"/>
      <c r="H5" s="50"/>
      <c r="I5" s="50"/>
      <c r="J5" s="50"/>
      <c r="K5" s="50"/>
      <c r="L5" s="50"/>
      <c r="M5" s="50"/>
      <c r="N5" s="39" t="s">
        <v>37</v>
      </c>
      <c r="O5" s="39"/>
    </row>
    <row r="7" spans="1:15" x14ac:dyDescent="0.25">
      <c r="A7" s="11" t="s">
        <v>38</v>
      </c>
    </row>
    <row r="8" spans="1:15" x14ac:dyDescent="0.25">
      <c r="A8" s="11"/>
    </row>
    <row r="9" spans="1:15" x14ac:dyDescent="0.25">
      <c r="A9" s="12" t="s">
        <v>29</v>
      </c>
    </row>
    <row r="10" spans="1:15" ht="25.5" customHeight="1" x14ac:dyDescent="0.25">
      <c r="A10" s="57" t="s">
        <v>28</v>
      </c>
      <c r="B10" s="57"/>
      <c r="C10" s="13"/>
      <c r="E10" s="14" t="s">
        <v>21</v>
      </c>
      <c r="F10" s="59"/>
      <c r="G10" s="60"/>
      <c r="K10" s="15" t="s">
        <v>16</v>
      </c>
      <c r="L10" s="61"/>
      <c r="M10" s="62"/>
      <c r="N10" s="63"/>
    </row>
    <row r="11" spans="1:15" ht="15.75" thickBot="1" x14ac:dyDescent="0.3">
      <c r="A11" s="13"/>
      <c r="B11" s="13"/>
      <c r="C11" s="13"/>
      <c r="E11" s="16"/>
      <c r="F11" s="16"/>
      <c r="G11" s="16"/>
      <c r="K11" s="17"/>
      <c r="L11" s="18"/>
      <c r="M11" s="18"/>
      <c r="N11" s="18"/>
    </row>
    <row r="12" spans="1:15" ht="30.75" customHeight="1" thickBot="1" x14ac:dyDescent="0.3">
      <c r="A12" s="44" t="s">
        <v>26</v>
      </c>
      <c r="B12" s="45"/>
      <c r="C12" s="19"/>
      <c r="D12" s="41" t="s">
        <v>17</v>
      </c>
      <c r="E12" s="42"/>
      <c r="F12" s="42"/>
      <c r="G12" s="43"/>
      <c r="H12" s="7"/>
      <c r="I12" s="26"/>
      <c r="J12" s="26"/>
      <c r="K12" s="17"/>
    </row>
    <row r="13" spans="1:15" ht="15.75" thickBot="1" x14ac:dyDescent="0.3">
      <c r="A13" s="46"/>
      <c r="B13" s="47"/>
      <c r="C13" s="19"/>
      <c r="D13" s="18"/>
      <c r="E13" s="16"/>
      <c r="F13" s="16"/>
      <c r="G13" s="16"/>
      <c r="K13" s="17"/>
    </row>
    <row r="14" spans="1:15" ht="30" customHeight="1" thickBot="1" x14ac:dyDescent="0.3">
      <c r="A14" s="46"/>
      <c r="B14" s="47"/>
      <c r="C14" s="19"/>
      <c r="D14" s="41" t="s">
        <v>18</v>
      </c>
      <c r="E14" s="42"/>
      <c r="F14" s="42"/>
      <c r="G14" s="43"/>
      <c r="H14" s="7"/>
      <c r="I14" s="26"/>
      <c r="J14" s="26"/>
      <c r="K14" s="17"/>
    </row>
    <row r="15" spans="1:15" ht="18.75" customHeight="1" thickBot="1" x14ac:dyDescent="0.3">
      <c r="A15" s="46"/>
      <c r="B15" s="47"/>
      <c r="C15" s="19"/>
      <c r="E15" s="16"/>
      <c r="F15" s="16"/>
      <c r="G15" s="16"/>
      <c r="K15" s="17"/>
    </row>
    <row r="16" spans="1:15" ht="24" customHeight="1" thickBot="1" x14ac:dyDescent="0.3">
      <c r="A16" s="48"/>
      <c r="B16" s="49"/>
      <c r="C16" s="19"/>
      <c r="D16" s="41" t="s">
        <v>22</v>
      </c>
      <c r="E16" s="42"/>
      <c r="F16" s="42"/>
      <c r="G16" s="43"/>
      <c r="H16" s="7"/>
      <c r="I16" s="26"/>
      <c r="J16" s="26"/>
      <c r="K16" s="17"/>
      <c r="L16" s="18"/>
      <c r="M16" s="18"/>
      <c r="N16" s="18"/>
    </row>
    <row r="17" spans="1:15" x14ac:dyDescent="0.25">
      <c r="A17" s="13"/>
      <c r="B17" s="13"/>
      <c r="C17" s="13"/>
      <c r="E17" s="16"/>
      <c r="F17" s="16"/>
      <c r="G17" s="16"/>
      <c r="K17" s="17"/>
      <c r="L17" s="18"/>
      <c r="M17" s="18"/>
      <c r="N17" s="18"/>
    </row>
    <row r="19" spans="1:15" s="22" customFormat="1" ht="99"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182.25" customHeight="1" x14ac:dyDescent="0.25">
      <c r="A20" s="28">
        <v>1</v>
      </c>
      <c r="B20" s="32" t="s">
        <v>44</v>
      </c>
      <c r="C20" s="30"/>
      <c r="D20" s="31">
        <v>1</v>
      </c>
      <c r="E20" s="31" t="s">
        <v>43</v>
      </c>
      <c r="F20" s="29"/>
      <c r="G20" s="25">
        <v>0</v>
      </c>
      <c r="H20" s="1">
        <f t="shared" ref="H20" si="0">+ROUND(F20*G20,0)</f>
        <v>0</v>
      </c>
      <c r="I20" s="25">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2" customFormat="1" ht="39" customHeight="1" thickBot="1" x14ac:dyDescent="0.25">
      <c r="A21" s="55" t="s">
        <v>24</v>
      </c>
      <c r="B21" s="56"/>
      <c r="C21" s="56"/>
      <c r="D21" s="56"/>
      <c r="E21" s="56"/>
      <c r="F21" s="56"/>
      <c r="G21" s="56"/>
      <c r="H21" s="56"/>
      <c r="I21" s="56"/>
      <c r="J21" s="56"/>
      <c r="K21" s="56"/>
      <c r="L21" s="56"/>
      <c r="M21" s="66" t="s">
        <v>10</v>
      </c>
      <c r="N21" s="66"/>
      <c r="O21" s="4">
        <f>SUMIF(G:G,5%,L:L)</f>
        <v>0</v>
      </c>
    </row>
    <row r="22" spans="1:15" s="22" customFormat="1" ht="37.5" customHeight="1" x14ac:dyDescent="0.2">
      <c r="A22" s="51" t="s">
        <v>41</v>
      </c>
      <c r="B22" s="52"/>
      <c r="C22" s="52"/>
      <c r="D22" s="52"/>
      <c r="E22" s="52"/>
      <c r="F22" s="52"/>
      <c r="G22" s="52"/>
      <c r="H22" s="52"/>
      <c r="I22" s="52"/>
      <c r="J22" s="52"/>
      <c r="K22" s="52"/>
      <c r="L22" s="53"/>
      <c r="M22" s="66" t="s">
        <v>11</v>
      </c>
      <c r="N22" s="66"/>
      <c r="O22" s="4">
        <f>SUMIF(G:G,19%,L:L)</f>
        <v>0</v>
      </c>
    </row>
    <row r="23" spans="1:15" s="22" customFormat="1" ht="37.5" customHeight="1" x14ac:dyDescent="0.2">
      <c r="A23" s="54"/>
      <c r="B23" s="54"/>
      <c r="C23" s="54"/>
      <c r="D23" s="54"/>
      <c r="E23" s="54"/>
      <c r="F23" s="54"/>
      <c r="G23" s="54"/>
      <c r="H23" s="54"/>
      <c r="I23" s="54"/>
      <c r="J23" s="54"/>
      <c r="K23" s="54"/>
      <c r="L23" s="54"/>
      <c r="M23" s="33" t="s">
        <v>7</v>
      </c>
      <c r="N23" s="34"/>
      <c r="O23" s="5">
        <f>SUM(O21:O22)</f>
        <v>0</v>
      </c>
    </row>
    <row r="24" spans="1:15" s="22" customFormat="1" ht="27.75" customHeight="1" x14ac:dyDescent="0.2">
      <c r="A24" s="54"/>
      <c r="B24" s="54"/>
      <c r="C24" s="54"/>
      <c r="D24" s="54"/>
      <c r="E24" s="54"/>
      <c r="F24" s="54"/>
      <c r="G24" s="54"/>
      <c r="H24" s="54"/>
      <c r="I24" s="54"/>
      <c r="J24" s="54"/>
      <c r="K24" s="54"/>
      <c r="L24" s="54"/>
      <c r="M24" s="67" t="s">
        <v>12</v>
      </c>
      <c r="N24" s="68"/>
      <c r="O24" s="6">
        <f>ROUND(O21*5%,0)</f>
        <v>0</v>
      </c>
    </row>
    <row r="25" spans="1:15" s="22" customFormat="1" ht="30" customHeight="1" x14ac:dyDescent="0.2">
      <c r="A25" s="54"/>
      <c r="B25" s="54"/>
      <c r="C25" s="54"/>
      <c r="D25" s="54"/>
      <c r="E25" s="54"/>
      <c r="F25" s="54"/>
      <c r="G25" s="54"/>
      <c r="H25" s="54"/>
      <c r="I25" s="54"/>
      <c r="J25" s="54"/>
      <c r="K25" s="54"/>
      <c r="L25" s="54"/>
      <c r="M25" s="67" t="s">
        <v>13</v>
      </c>
      <c r="N25" s="68"/>
      <c r="O25" s="4">
        <f>ROUND(O22*19%,0)</f>
        <v>0</v>
      </c>
    </row>
    <row r="26" spans="1:15" s="22" customFormat="1" ht="30" customHeight="1" x14ac:dyDescent="0.2">
      <c r="A26" s="54"/>
      <c r="B26" s="54"/>
      <c r="C26" s="54"/>
      <c r="D26" s="54"/>
      <c r="E26" s="54"/>
      <c r="F26" s="54"/>
      <c r="G26" s="54"/>
      <c r="H26" s="54"/>
      <c r="I26" s="54"/>
      <c r="J26" s="54"/>
      <c r="K26" s="54"/>
      <c r="L26" s="54"/>
      <c r="M26" s="33" t="s">
        <v>14</v>
      </c>
      <c r="N26" s="34"/>
      <c r="O26" s="5">
        <f>SUM(O24:O25)</f>
        <v>0</v>
      </c>
    </row>
    <row r="27" spans="1:15" s="22" customFormat="1" ht="30" customHeight="1" x14ac:dyDescent="0.2">
      <c r="A27" s="54"/>
      <c r="B27" s="54"/>
      <c r="C27" s="54"/>
      <c r="D27" s="54"/>
      <c r="E27" s="54"/>
      <c r="F27" s="54"/>
      <c r="G27" s="54"/>
      <c r="H27" s="54"/>
      <c r="I27" s="54"/>
      <c r="J27" s="54"/>
      <c r="K27" s="54"/>
      <c r="L27" s="54"/>
      <c r="M27" s="37" t="s">
        <v>33</v>
      </c>
      <c r="N27" s="38"/>
      <c r="O27" s="4">
        <f>SUMIF(I:I,8%,N:N)</f>
        <v>0</v>
      </c>
    </row>
    <row r="28" spans="1:15" s="22" customFormat="1" ht="37.5" customHeight="1" x14ac:dyDescent="0.2">
      <c r="A28" s="54"/>
      <c r="B28" s="54"/>
      <c r="C28" s="54"/>
      <c r="D28" s="54"/>
      <c r="E28" s="54"/>
      <c r="F28" s="54"/>
      <c r="G28" s="54"/>
      <c r="H28" s="54"/>
      <c r="I28" s="54"/>
      <c r="J28" s="54"/>
      <c r="K28" s="54"/>
      <c r="L28" s="54"/>
      <c r="M28" s="35" t="s">
        <v>32</v>
      </c>
      <c r="N28" s="36"/>
      <c r="O28" s="5">
        <f>SUM(O27)</f>
        <v>0</v>
      </c>
    </row>
    <row r="29" spans="1:15" s="22" customFormat="1" ht="59.25" customHeight="1" x14ac:dyDescent="0.2">
      <c r="A29" s="54"/>
      <c r="B29" s="54"/>
      <c r="C29" s="54"/>
      <c r="D29" s="54"/>
      <c r="E29" s="54"/>
      <c r="F29" s="54"/>
      <c r="G29" s="54"/>
      <c r="H29" s="54"/>
      <c r="I29" s="54"/>
      <c r="J29" s="54"/>
      <c r="K29" s="54"/>
      <c r="L29" s="54"/>
      <c r="M29" s="35" t="s">
        <v>15</v>
      </c>
      <c r="N29" s="36"/>
      <c r="O29" s="5">
        <f>+O23+O26+O28</f>
        <v>0</v>
      </c>
    </row>
    <row r="32" spans="1:15" x14ac:dyDescent="0.25">
      <c r="B32" s="27"/>
      <c r="C32" s="27"/>
    </row>
    <row r="33" spans="1:3" x14ac:dyDescent="0.25">
      <c r="B33" s="64"/>
      <c r="C33" s="64"/>
    </row>
    <row r="34" spans="1:3" ht="15.75" thickBot="1" x14ac:dyDescent="0.3">
      <c r="B34" s="65"/>
      <c r="C34" s="65"/>
    </row>
    <row r="35" spans="1:3" x14ac:dyDescent="0.25">
      <c r="B35" s="58" t="s">
        <v>20</v>
      </c>
      <c r="C35" s="58"/>
    </row>
    <row r="37" spans="1:3" x14ac:dyDescent="0.25">
      <c r="A37" s="23" t="s">
        <v>42</v>
      </c>
    </row>
  </sheetData>
  <sheetProtection algorithmName="SHA-512" hashValue="pM9V/Y/cNIXFUM2hd2GcSvAOTuFhnQjnPr57TzTd+ey0K/RhUnfZeW0jRj3GAoJSkJa8QKfaMPiPFD+1E9F+xA==" saltValue="obSK8YwGxdN8NOuO5m0GJA==" spinCount="100000" sheet="1" selectLockedCells="1"/>
  <mergeCells count="28">
    <mergeCell ref="A22:L29"/>
    <mergeCell ref="A21:L21"/>
    <mergeCell ref="A10:B10"/>
    <mergeCell ref="B35:C35"/>
    <mergeCell ref="D14:G14"/>
    <mergeCell ref="D16:G16"/>
    <mergeCell ref="F10:G10"/>
    <mergeCell ref="L10:N10"/>
    <mergeCell ref="B33:C34"/>
    <mergeCell ref="M21:N21"/>
    <mergeCell ref="M22:N22"/>
    <mergeCell ref="M23:N23"/>
    <mergeCell ref="M24:N24"/>
    <mergeCell ref="M25:N25"/>
    <mergeCell ref="A2:A5"/>
    <mergeCell ref="D12:G12"/>
    <mergeCell ref="A12:B16"/>
    <mergeCell ref="B2:M2"/>
    <mergeCell ref="B3:M3"/>
    <mergeCell ref="B4:M5"/>
    <mergeCell ref="M26:N26"/>
    <mergeCell ref="M29:N29"/>
    <mergeCell ref="M27:N27"/>
    <mergeCell ref="M28:N28"/>
    <mergeCell ref="N2:O2"/>
    <mergeCell ref="N3:O3"/>
    <mergeCell ref="N4:O4"/>
    <mergeCell ref="N5:O5"/>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9f7a895-868e-4739-ab10-589c64175fbd"/>
    <ds:schemaRef ds:uri="http://schemas.microsoft.com/office/infopath/2007/PartnerControls"/>
    <ds:schemaRef ds:uri="http://purl.org/dc/elements/1.1/"/>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cp:lastPrinted>2022-01-27T18:55:46Z</cp:lastPrinted>
  <dcterms:created xsi:type="dcterms:W3CDTF">2017-04-28T13:22:52Z</dcterms:created>
  <dcterms:modified xsi:type="dcterms:W3CDTF">2023-08-09T22:01:53Z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