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OneDrive - UNIVERSIDAD DE CUNDINAMARCA\Desktop\DOCUMENTOS CH-CD-002 CHIA DOCUMENTOS PUBLICAR\"/>
    </mc:Choice>
  </mc:AlternateContent>
  <xr:revisionPtr revIDLastSave="0" documentId="8_{EA323269-CBA3-472D-A6F6-2E13BF3579EA}"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<sst xmlns="http://schemas.openxmlformats.org/spreadsheetml/2006/main" count="47" uniqueCount="46">
  <si>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</si>
  <si>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</si>
  <si>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</si>
  <si>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</si>
  <si>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</si>
  <si>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</si>
  <si>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</si>
  <si>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</si>
  <si>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</si>
  <si>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</si>
  <si>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</si>
  <si>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</si>
  <si>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</si>
  <si>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</si>
  <si>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</si>
  <si>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</si>
  <si>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</si>
  <si>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</si>
  <si>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</si>
  <si>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</si>
  <si>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</si>
  <si>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</si>
  <si>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</si>
  <si>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</si>
  <si>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</si>
  <si>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</si>
  <si>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</si>
  <si>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</si>
  <si>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</si>
  <si>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</si>
  <si>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</si>
  <si>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</si>
  <si>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</si>
  <si>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</si>
  <si>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</si>
  <si>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</si>
  <si>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</si>
  <si>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</si>
  <si>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</si>
  <si>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</si>
  <si>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</si>
  <si>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</si>
  <si>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</si>
  <si>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</si>
  <si>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CONTRATAR EL SERVICIO DE PLAN COMPLEMENTARIO DE ALIMENTACION PARA LOS ESTUDIANTES DE LA UNIVERSIDAD DE CUNDINAMARCA, EXTENSIÓN CHIA PARA EL PRIMER PERIODO ACADÉMICO 2023</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</si>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</sst>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0" fontId="0" fillId="0" borderId="0" xfId="0" applyAlignment="1">
      <alignment horizontal="center" wrapText="1"/>
    </xf>
    <xf numFmtId="3" fontId="0" fillId="0" borderId="0" xfId="0" applyNumberFormat="1" applyAlignment="1">
      <alignment horizontal="center" vertical="center"/>
    </xf>
    <xf numFmtId="6" fontId="0" fillId="0" borderId="0" xfId="0" applyNumberFormat="1" applyAlignment="1">
      <alignment horizontal="center"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5" zoomScale="60" zoomScaleNormal="60" zoomScaleSheetLayoutView="70" zoomScalePageLayoutView="55" workbookViewId="0">
      <selection activeCell="O21" sqref="O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21.855468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7"/>
      <c r="J12" s="27"/>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0.75" customHeight="1" x14ac:dyDescent="0.25">
      <c r="A20" s="30">
        <v>1</v>
      </c>
      <c r="B20" s="33" t="s">
        <v>44</v>
      </c>
      <c r="C20" s="31"/>
      <c r="D20" s="34">
        <v>10292</v>
      </c>
      <c r="E20" s="32" t="s">
        <v>45</v>
      </c>
      <c r="F20" s="35">
        <v>4940</v>
      </c>
      <c r="G20" s="26">
        <v>0</v>
      </c>
      <c r="H20" s="1">
        <f t="shared" ref="H20" si="0">+ROUND(F20*G20,0)</f>
        <v>0</v>
      </c>
      <c r="I20" s="26">
        <v>0</v>
      </c>
      <c r="J20" s="1">
        <f t="shared" ref="J20" si="1">ROUND(F20*I20,0)</f>
        <v>0</v>
      </c>
      <c r="K20" s="1">
        <f t="shared" ref="K20" si="2">ROUND(F20+H20+J20,0)</f>
        <v>4940</v>
      </c>
      <c r="L20" s="1">
        <f t="shared" ref="L20" si="3">ROUND(F20*D20,0)</f>
        <v>50842480</v>
      </c>
      <c r="M20" s="1">
        <f t="shared" ref="M20" si="4">ROUND(L20*G20,0)</f>
        <v>0</v>
      </c>
      <c r="N20" s="1">
        <f t="shared" ref="N20" si="5">ROUND(L20*I20,0)</f>
        <v>0</v>
      </c>
      <c r="O20" s="2">
        <f t="shared" ref="O20" si="6">ROUND(L20+N20+M20,0)</f>
        <v>50842480</v>
      </c>
    </row>
    <row r="21" spans="1:15" s="23" customFormat="1" ht="42" customHeight="1" thickBot="1" x14ac:dyDescent="0.25">
      <c r="A21" s="19"/>
      <c r="B21" s="69"/>
      <c r="C21" s="69"/>
      <c r="D21" s="69"/>
      <c r="E21" s="69"/>
      <c r="F21" s="69"/>
      <c r="G21" s="69"/>
      <c r="H21" s="69"/>
      <c r="I21" s="69"/>
      <c r="J21" s="69"/>
      <c r="K21" s="69"/>
      <c r="L21" s="69"/>
      <c r="M21" s="70" t="s">
        <v>35</v>
      </c>
      <c r="N21" s="70"/>
      <c r="O21" s="29">
        <f>SUMIF(G:G,0%,L:L)</f>
        <v>50842480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50842480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50842480</v>
      </c>
    </row>
    <row r="33" spans="1:3" x14ac:dyDescent="0.25">
      <c r="B33" s="28"/>
      <c r="C33" s="28"/>
    </row>
    <row r="34" spans="1:3" x14ac:dyDescent="0.25">
      <c r="B34" s="67"/>
      <c r="C34" s="67"/>
    </row>
    <row r="35" spans="1:3" ht="15.75" thickBot="1" x14ac:dyDescent="0.3">
      <c r="B35" s="68"/>
      <c r="C35" s="68"/>
    </row>
    <row r="36" spans="1:3" x14ac:dyDescent="0.25">
      <c r="B36" s="61" t="s">
        <v>20</v>
      </c>
      <c r="C36" s="61"/>
    </row>
    <row r="38" spans="1:3" x14ac:dyDescent="0.25">
      <c r="A38" s="24"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phoneticPr fontId="28" type="noConversion"/>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Rocio Rodriguez</cp:lastModifiedBy>
  <cp:lastPrinted>2022-01-27T18:55:46Z</cp:lastPrinted>
  <dcterms:created xsi:type="dcterms:W3CDTF">2017-04-28T13:22:52Z</dcterms:created>
  <dcterms:modified xsi:type="dcterms:W3CDTF">2023-02-10T14:28:36Z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