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3\INVITACIONES\INV 035 DE 2023, RENOVAR EL CONSUMO DE NUBE PUBLICA AWS\ANEXOS PARA PUBLICAR\"/>
    </mc:Choice>
  </mc:AlternateContent>
  <bookViews>
    <workbookView xWindow="0" yWindow="0" windowWidth="24000" windowHeight="9630"/>
  </bookViews>
  <sheets>
    <sheet name="Hoja1" sheetId="1" r:id="rId1"/>
    <sheet name="Hoja2" sheetId="2" r:id="rId2"/>
  </sheets>
  <definedNames>
    <definedName name="_xlnm.Print_Area" localSheetId="0">Hoja1!$A$1:$N$38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0" i="1" l="1"/>
  <c r="I20" i="1"/>
  <c r="K20" i="1"/>
  <c r="L20" i="1" s="1"/>
  <c r="J20" i="1" l="1"/>
  <c r="M20" i="1"/>
  <c r="N20" i="1" s="1"/>
  <c r="N25" i="1"/>
  <c r="N22" i="1" l="1"/>
  <c r="N23" i="1" l="1"/>
  <c r="N26" i="1" l="1"/>
  <c r="N27" i="1" l="1"/>
  <c r="N21" i="1"/>
  <c r="N24" i="1" l="1"/>
  <c r="N28" i="1"/>
  <c r="N29" i="1" s="1"/>
  <c r="N30" i="1" l="1"/>
</calcChain>
</file>

<file path=xl/comments1.xml><?xml version="1.0" encoding="utf-8"?>
<comments xmlns="http://schemas.openxmlformats.org/spreadsheetml/2006/main">
  <authors>
    <author>MARIO CASTILLO</author>
  </authors>
  <commentList>
    <comment ref="G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G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<sst xmlns="http://schemas.openxmlformats.org/spreadsheetml/2006/main" count="43" uniqueCount="42">
  <si>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</si>
  <si>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</si>
  <si>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</si>
  <si>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</si>
  <si>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</si>
  <si>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</si>
  <si>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</si>
  <si>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</si>
  <si>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</si>
  <si>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</si>
  <si>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</si>
  <si>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</si>
  <si>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</si>
  <si>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</si>
  <si>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</si>
  <si>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</si>
  <si>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</si>
  <si>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</si>
  <si>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</si>
  <si>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</si>
  <si>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</si>
  <si>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</si>
  <si>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</si>
  <si>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</si>
  <si>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</si>
  <si>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</si>
  <si>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</si>
  <si>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</si>
  <si>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</si>
  <si>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</si>
  <si>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</si>
  <si>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</si>
  <si>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</si>
  <si>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</si>
  <si>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</si>
  <si>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PÁGINA 1 DE 1</t>
  </si>
  <si>
    <r>
      <rPr>
        <b/>
        <sz val="10"/>
        <color theme="1"/>
        <rFont val="Arial"/>
        <family val="2"/>
      </rPr>
      <t>NOTA 1:</t>
    </r>
    <r>
      <rPr>
        <sz val="10"/>
        <color theme="1"/>
        <rFont val="Arial"/>
        <family val="2"/>
      </rPr>
      <t xml:space="preserve"> Señor cotizante tenga en cuenta que es su obligación conocer y aplicar el tipo de tributo de acuerdo al bien y/o servicio a ofertar.
</t>
    </r>
    <r>
      <rPr>
        <b/>
        <sz val="10"/>
        <color theme="1"/>
        <rFont val="Arial"/>
        <family val="2"/>
      </rPr>
      <t>NOTA 2:</t>
    </r>
    <r>
      <rPr>
        <sz val="10"/>
        <color theme="1"/>
        <rFont val="Arial"/>
        <family val="2"/>
      </rPr>
      <t xml:space="preserve"> Señor cotizante recuerde que este formato se encuentra formulado y no admite valores con decimales en los precios unitarios.
</t>
    </r>
    <r>
      <rPr>
        <b/>
        <sz val="10"/>
        <color theme="1"/>
        <rFont val="Arial"/>
        <family val="2"/>
      </rPr>
      <t>NOTA 3:</t>
    </r>
    <r>
      <rPr>
        <sz val="10"/>
        <color theme="1"/>
        <rFont val="Arial"/>
        <family val="2"/>
      </rPr>
      <t xml:space="preserve"> Tenga en cuenta el “Art. 477” del estatuto tributario, donde se presenta la aclaración de bienes exentos. 
</t>
    </r>
    <r>
      <rPr>
        <b/>
        <sz val="10"/>
        <color theme="1"/>
        <rFont val="Arial"/>
        <family val="2"/>
      </rPr>
      <t>NOTA 4:</t>
    </r>
    <r>
      <rPr>
        <sz val="10"/>
        <color theme="1"/>
        <rFont val="Arial"/>
        <family val="2"/>
      </rPr>
      <t xml:space="preserve"> Tenga en cuenta el “Art. 476” del estatuto tributario,  donde se presenta la aclaración de servicios excluidos.                                                                  
</t>
    </r>
    <r>
      <rPr>
        <b/>
        <sz val="10"/>
        <color theme="1"/>
        <rFont val="Arial"/>
        <family val="2"/>
      </rPr>
      <t>NOTA 5</t>
    </r>
    <r>
      <rPr>
        <sz val="10"/>
        <color theme="1"/>
        <rFont val="Arial"/>
        <family val="2"/>
      </rPr>
      <t>: Tenga en cuenta  que lo dispuesto en los artículos 426, 512-1,</t>
    </r>
    <r>
      <rPr>
        <b/>
        <sz val="10"/>
        <color theme="1"/>
        <rFont val="Arial"/>
        <family val="2"/>
      </rPr>
      <t xml:space="preserve"> HASTA</t>
    </r>
    <r>
      <rPr>
        <sz val="10"/>
        <color theme="1"/>
        <rFont val="Arial"/>
        <family val="2"/>
      </rPr>
      <t xml:space="preserve"> 512-13 del Estatuto tributario y normas concordantes. los cuales hacen referencia</t>
    </r>
    <r>
      <rPr>
        <b/>
        <sz val="10"/>
        <color theme="1"/>
        <rFont val="Arial"/>
        <family val="2"/>
      </rPr>
      <t xml:space="preserve"> IMPUESTO NACIONAL AL CONSUMO</t>
    </r>
    <r>
      <rPr>
        <sz val="10"/>
        <color theme="1"/>
        <rFont val="Arial"/>
        <family val="2"/>
      </rPr>
      <t xml:space="preserve"> para Personas Naturales y Persona Juridicas.                                                                                                                                                                                                                                                                                                                                                                                                                                                                                  
</t>
    </r>
    <r>
      <rPr>
        <b/>
        <sz val="10"/>
        <color theme="1"/>
        <rFont val="Arial"/>
        <family val="2"/>
      </rPr>
      <t>NOTA 6:</t>
    </r>
    <r>
      <rPr>
        <sz val="10"/>
        <color theme="1"/>
        <rFont val="Arial"/>
        <family val="2"/>
      </rPr>
      <t>Cuando los bienes y/o servicios cotizados se encuentren ofertados con una tarifa diferencial de impuestos (impuesto valor agregado-</t>
    </r>
    <r>
      <rPr>
        <b/>
        <sz val="10"/>
        <color theme="1"/>
        <rFont val="Arial"/>
        <family val="2"/>
      </rPr>
      <t xml:space="preserve"> IVA</t>
    </r>
    <r>
      <rPr>
        <sz val="10"/>
        <color theme="1"/>
        <rFont val="Arial"/>
        <family val="2"/>
      </rPr>
      <t xml:space="preserve"> o impuesto nacional al consumo-</t>
    </r>
    <r>
      <rPr>
        <b/>
        <sz val="10"/>
        <color theme="1"/>
        <rFont val="Arial"/>
        <family val="2"/>
      </rPr>
      <t xml:space="preserve"> IMPOCONSUMO</t>
    </r>
    <r>
      <rPr>
        <sz val="10"/>
        <color theme="1"/>
        <rFont val="Arial"/>
        <family val="2"/>
      </rPr>
      <t xml:space="preserve">,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NOTA 7:</t>
    </r>
    <r>
      <rPr>
        <sz val="10"/>
        <color theme="1"/>
        <rFont val="Arial"/>
        <family val="2"/>
      </rPr>
      <t xml:space="preserve"> La validez de la cotización no podrá ser Inferior 30 días.
</t>
    </r>
    <r>
      <rPr>
        <b/>
        <sz val="10"/>
        <color theme="1"/>
        <rFont val="Arial"/>
        <family val="2"/>
      </rPr>
      <t>NOTA 8:</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9:</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10: </t>
    </r>
    <r>
      <rPr>
        <sz val="10"/>
        <color theme="1"/>
        <rFont val="Arial"/>
        <family val="2"/>
      </rPr>
      <t>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justificacion</t>
    </r>
    <r>
      <rPr>
        <b/>
        <sz val="10"/>
        <color theme="1"/>
        <rFont val="Arial"/>
        <family val="2"/>
      </rPr>
      <t xml:space="preserve"> (ABSr132)</t>
    </r>
    <r>
      <rPr>
        <sz val="10"/>
        <color theme="1"/>
        <rFont val="Arial"/>
        <family val="2"/>
      </rPr>
      <t xml:space="preserve"> Formato publicado por la entidad, sera causal de </t>
    </r>
    <r>
      <rPr>
        <b/>
        <sz val="10"/>
        <color theme="1"/>
        <rFont val="Arial"/>
        <family val="2"/>
      </rPr>
      <t xml:space="preserve"> INCUMPLIMIENTO.</t>
    </r>
    <r>
      <rPr>
        <sz val="10"/>
        <color theme="1"/>
        <rFont val="Arial"/>
        <family val="2"/>
      </rPr>
      <t xml:space="preserve">
</t>
    </r>
    <r>
      <rPr>
        <b/>
        <sz val="10"/>
        <color theme="1"/>
        <rFont val="Arial"/>
        <family val="2"/>
      </rPr>
      <t>NOTA 11</t>
    </r>
    <r>
      <rPr>
        <sz val="10"/>
        <color theme="1"/>
        <rFont val="Arial"/>
        <family val="2"/>
      </rPr>
      <t xml:space="preserve">:Si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12: </t>
    </r>
    <r>
      <rPr>
        <sz val="10"/>
        <color theme="1"/>
        <rFont val="Arial"/>
        <family val="2"/>
      </rPr>
      <t>Señor cotizante recuerde revisar los términos de la invitación cuantía inferior a 100 SMMLV en su totalidad y tener en cuenta todas las condiciones establecidas para la presentación de la oferta.</t>
    </r>
  </si>
  <si>
    <t>32.1</t>
  </si>
  <si>
    <t>32.1- 41.3</t>
  </si>
  <si>
    <t>ANEXO 3. OFERTA ECONÓMICA</t>
  </si>
  <si>
    <t>Renovar servicios para el consumo de nube AWS y servicios conexos para el mantenimiento de la plataforma Moodle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</si>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</sst>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2">
    <xf numFmtId="0" fontId="0" fillId="0" borderId="0" xfId="0"/>
    <xf numFmtId="9" fontId="0" fillId="0" borderId="0" xfId="1" applyFont="1"/>
    <xf numFmtId="0" fontId="1" fillId="2" borderId="6" xfId="0" applyFont="1" applyFill="1" applyBorder="1" applyAlignment="1" applyProtection="1">
      <alignment horizontal="center" vertical="center" wrapText="1"/>
      <protection locked="0"/>
    </xf>
    <xf numFmtId="9" fontId="0" fillId="0" borderId="0" xfId="0" applyNumberFormat="1"/>
    <xf numFmtId="0" fontId="1" fillId="2" borderId="0" xfId="0" applyFont="1" applyFill="1" applyAlignment="1">
      <alignment horizontal="center" vertical="center" wrapText="1"/>
    </xf>
    <xf numFmtId="0" fontId="1" fillId="0" borderId="28" xfId="0" applyFont="1" applyBorder="1" applyAlignment="1">
      <alignment horizontal="center" vertical="center" wrapText="1"/>
    </xf>
    <xf numFmtId="0" fontId="8" fillId="3" borderId="1" xfId="0" applyFont="1" applyFill="1" applyBorder="1" applyAlignment="1">
      <alignment horizontal="center" vertical="center" wrapText="1"/>
    </xf>
    <xf numFmtId="43" fontId="8" fillId="3" borderId="1" xfId="3" applyFont="1" applyFill="1" applyBorder="1" applyAlignment="1" applyProtection="1">
      <alignment horizontal="center" vertical="center" wrapText="1"/>
    </xf>
    <xf numFmtId="0" fontId="8" fillId="3" borderId="1" xfId="0" applyFont="1" applyFill="1" applyBorder="1" applyAlignment="1">
      <alignment vertical="center" wrapText="1"/>
    </xf>
    <xf numFmtId="0" fontId="0" fillId="0" borderId="1" xfId="0" applyBorder="1" applyAlignment="1">
      <alignment horizontal="center" vertical="center" wrapText="1"/>
    </xf>
    <xf numFmtId="0" fontId="1" fillId="0" borderId="28" xfId="0" applyFont="1" applyBorder="1" applyAlignment="1">
      <alignment wrapText="1"/>
    </xf>
    <xf numFmtId="0" fontId="1" fillId="2" borderId="0" xfId="0" applyFont="1" applyFill="1" applyAlignment="1">
      <alignment wrapText="1"/>
    </xf>
    <xf numFmtId="0" fontId="1" fillId="2" borderId="0" xfId="0" applyFont="1" applyFill="1" applyAlignment="1">
      <alignment vertical="center" wrapText="1"/>
    </xf>
    <xf numFmtId="0" fontId="1" fillId="2" borderId="0" xfId="0" applyFont="1" applyFill="1" applyAlignment="1">
      <alignment horizontal="center" wrapText="1"/>
    </xf>
    <xf numFmtId="0" fontId="0" fillId="2" borderId="0" xfId="0" applyFill="1" applyAlignment="1">
      <alignment wrapText="1"/>
    </xf>
    <xf numFmtId="0" fontId="3" fillId="2" borderId="0" xfId="0" applyFont="1" applyFill="1" applyAlignment="1">
      <alignment wrapText="1"/>
    </xf>
    <xf numFmtId="0" fontId="6" fillId="2" borderId="0" xfId="0" applyFont="1" applyFill="1" applyAlignment="1">
      <alignment wrapText="1"/>
    </xf>
    <xf numFmtId="0" fontId="9" fillId="2" borderId="1" xfId="0" applyFont="1" applyFill="1" applyBorder="1" applyAlignment="1">
      <alignment vertical="center" wrapText="1"/>
    </xf>
    <xf numFmtId="0" fontId="9" fillId="2" borderId="3" xfId="0" applyFont="1" applyFill="1" applyBorder="1" applyAlignment="1">
      <alignment vertical="center" wrapText="1"/>
    </xf>
    <xf numFmtId="0" fontId="3" fillId="2" borderId="0" xfId="0" applyFont="1" applyFill="1" applyAlignment="1">
      <alignment horizontal="left" wrapText="1"/>
    </xf>
    <xf numFmtId="0" fontId="6" fillId="2" borderId="0" xfId="0" applyFont="1" applyFill="1" applyAlignment="1">
      <alignment horizontal="left" wrapText="1"/>
    </xf>
    <xf numFmtId="0" fontId="9" fillId="2" borderId="0" xfId="0" applyFont="1" applyFill="1" applyAlignment="1">
      <alignment horizontal="left" wrapText="1"/>
    </xf>
    <xf numFmtId="0" fontId="1" fillId="2" borderId="0" xfId="0" applyFont="1" applyFill="1" applyAlignment="1">
      <alignment horizontal="left" wrapText="1"/>
    </xf>
    <xf numFmtId="0" fontId="0" fillId="2" borderId="0" xfId="0" applyFill="1" applyAlignment="1">
      <alignment vertical="center" wrapText="1"/>
    </xf>
    <xf numFmtId="43" fontId="12" fillId="35" borderId="1" xfId="3" applyFont="1" applyFill="1" applyBorder="1" applyAlignment="1" applyProtection="1">
      <alignment horizontal="center" vertical="center" wrapText="1"/>
      <protection locked="0"/>
    </xf>
    <xf numFmtId="9" fontId="3" fillId="35" borderId="1" xfId="1" applyFont="1" applyFill="1" applyBorder="1" applyAlignment="1" applyProtection="1">
      <alignment horizontal="center" vertical="center" wrapText="1"/>
      <protection locked="0"/>
    </xf>
    <xf numFmtId="43" fontId="3" fillId="0" borderId="1" xfId="3" applyFont="1" applyFill="1" applyBorder="1" applyAlignment="1" applyProtection="1">
      <alignment horizontal="center" vertical="center" wrapText="1"/>
    </xf>
    <xf numFmtId="43" fontId="3" fillId="0" borderId="1" xfId="3" applyFont="1" applyFill="1" applyBorder="1" applyAlignment="1" applyProtection="1">
      <alignment vertical="center" wrapText="1"/>
    </xf>
    <xf numFmtId="0" fontId="3" fillId="2" borderId="0" xfId="0" applyFont="1" applyFill="1" applyAlignment="1">
      <alignment horizontal="center" vertical="center" wrapText="1"/>
    </xf>
    <xf numFmtId="43" fontId="3" fillId="0" borderId="2" xfId="4" applyFont="1" applyBorder="1" applyAlignment="1" applyProtection="1">
      <alignment vertical="center" wrapText="1"/>
    </xf>
    <xf numFmtId="43" fontId="3" fillId="0" borderId="1" xfId="4" applyFont="1" applyBorder="1" applyAlignment="1" applyProtection="1">
      <alignment vertical="center" wrapText="1"/>
    </xf>
    <xf numFmtId="43" fontId="6" fillId="0" borderId="1" xfId="4" applyFont="1" applyBorder="1" applyAlignment="1" applyProtection="1">
      <alignment vertical="center" wrapText="1"/>
    </xf>
    <xf numFmtId="0" fontId="1" fillId="2" borderId="0" xfId="0" applyFont="1" applyFill="1" applyAlignment="1" applyProtection="1">
      <alignment wrapText="1"/>
      <protection locked="0"/>
    </xf>
    <xf numFmtId="0" fontId="1" fillId="2" borderId="0" xfId="0" applyFont="1" applyFill="1" applyAlignment="1" applyProtection="1">
      <alignment vertical="center" wrapText="1"/>
      <protection locked="0"/>
    </xf>
    <xf numFmtId="0" fontId="9" fillId="2" borderId="14" xfId="0" applyFont="1" applyFill="1" applyBorder="1" applyAlignment="1" applyProtection="1">
      <alignment horizontal="center" wrapText="1"/>
      <protection locked="0"/>
    </xf>
    <xf numFmtId="0" fontId="3" fillId="0" borderId="0" xfId="0" applyFont="1" applyAlignment="1">
      <alignment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3" fillId="2" borderId="15" xfId="0" applyFont="1" applyFill="1" applyBorder="1" applyAlignment="1">
      <alignment horizontal="center" vertical="center" wrapText="1"/>
    </xf>
    <xf numFmtId="43" fontId="3" fillId="0" borderId="2" xfId="3" applyFont="1" applyBorder="1" applyAlignment="1" applyProtection="1">
      <alignment horizontal="center" vertical="center" wrapText="1"/>
    </xf>
    <xf numFmtId="43" fontId="3" fillId="0" borderId="1" xfId="3" applyFont="1" applyBorder="1" applyAlignment="1" applyProtection="1">
      <alignment horizontal="center" vertical="center" wrapText="1"/>
    </xf>
    <xf numFmtId="43" fontId="6" fillId="0" borderId="3" xfId="3" applyFont="1" applyBorder="1" applyAlignment="1" applyProtection="1">
      <alignment horizontal="center" vertical="center" wrapText="1"/>
    </xf>
    <xf numFmtId="43" fontId="6" fillId="0" borderId="5" xfId="3" applyFont="1" applyBorder="1" applyAlignment="1" applyProtection="1">
      <alignment horizontal="center" vertical="center" wrapText="1"/>
    </xf>
    <xf numFmtId="43" fontId="3" fillId="0" borderId="3" xfId="3" applyFont="1" applyBorder="1" applyAlignment="1" applyProtection="1">
      <alignment horizontal="center" vertical="center" wrapText="1"/>
    </xf>
    <xf numFmtId="43" fontId="3" fillId="0" borderId="5" xfId="3" applyFont="1" applyBorder="1" applyAlignment="1" applyProtection="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3" xfId="0" applyFont="1" applyBorder="1" applyAlignment="1">
      <alignment horizontal="center" vertical="center" wrapText="1"/>
    </xf>
    <xf numFmtId="0" fontId="1" fillId="2" borderId="0" xfId="0" applyFont="1" applyFill="1" applyAlignment="1" applyProtection="1">
      <alignment horizontal="center" wrapText="1"/>
      <protection locked="0"/>
    </xf>
    <xf numFmtId="0" fontId="1" fillId="2" borderId="15" xfId="0" applyFont="1" applyFill="1" applyBorder="1" applyAlignment="1" applyProtection="1">
      <alignment horizontal="center" wrapText="1"/>
      <protection locked="0"/>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2" fillId="0" borderId="1" xfId="0" applyFont="1" applyBorder="1" applyAlignment="1">
      <alignment vertical="top" wrapText="1"/>
    </xf>
    <xf numFmtId="0" fontId="4" fillId="2" borderId="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
  <sheetViews>
    <sheetView tabSelected="1" view="pageBreakPreview" zoomScale="70" zoomScaleNormal="70" zoomScaleSheetLayoutView="70" zoomScalePageLayoutView="55" workbookViewId="0">
      <selection activeCell="F20" sqref="F20"/>
    </sheetView>
  </sheetViews>
  <sheetFormatPr baseColWidth="10" defaultColWidth="11.42578125" defaultRowHeight="15" x14ac:dyDescent="0.25"/>
  <cols>
    <col min="1" max="1" width="10.7109375" style="11" customWidth="1"/>
    <col min="2" max="2" width="79.28515625" style="11" customWidth="1"/>
    <col min="3" max="3" width="13.28515625" style="12" customWidth="1"/>
    <col min="4" max="4" width="17" style="11" customWidth="1"/>
    <col min="5" max="5" width="23.5703125" style="11" customWidth="1"/>
    <col min="6" max="6" width="14.85546875" style="11" customWidth="1"/>
    <col min="7" max="7" width="14.85546875" style="11" bestFit="1" customWidth="1"/>
    <col min="8" max="8" width="25.85546875" style="11" bestFit="1" customWidth="1"/>
    <col min="9" max="9" width="24.140625" style="11" customWidth="1"/>
    <col min="10" max="11" width="21.42578125" style="14" customWidth="1"/>
    <col min="12" max="12" width="21.140625" style="14" customWidth="1"/>
    <col min="13" max="13" width="21.5703125" style="14" customWidth="1"/>
    <col min="14" max="14" width="30" style="14" customWidth="1"/>
    <col min="15" max="16384" width="11.42578125" style="14"/>
  </cols>
  <sheetData>
    <row r="1" spans="1:14" x14ac:dyDescent="0.25">
      <c r="E1" s="13"/>
    </row>
    <row r="2" spans="1:14" ht="15.75" customHeight="1" x14ac:dyDescent="0.25">
      <c r="A2" s="63"/>
      <c r="B2" s="64" t="s">
        <v>0</v>
      </c>
      <c r="C2" s="64"/>
      <c r="D2" s="64"/>
      <c r="E2" s="64"/>
      <c r="F2" s="64"/>
      <c r="G2" s="64"/>
      <c r="H2" s="64"/>
      <c r="I2" s="64"/>
      <c r="J2" s="64"/>
      <c r="K2" s="64"/>
      <c r="L2" s="64"/>
      <c r="M2" s="49" t="s">
        <v>35</v>
      </c>
      <c r="N2" s="50"/>
    </row>
    <row r="3" spans="1:14" ht="15.75" customHeight="1" x14ac:dyDescent="0.25">
      <c r="A3" s="63"/>
      <c r="B3" s="64" t="s">
        <v>1</v>
      </c>
      <c r="C3" s="64"/>
      <c r="D3" s="64"/>
      <c r="E3" s="64"/>
      <c r="F3" s="64"/>
      <c r="G3" s="64"/>
      <c r="H3" s="64"/>
      <c r="I3" s="64"/>
      <c r="J3" s="64"/>
      <c r="K3" s="64"/>
      <c r="L3" s="64"/>
      <c r="M3" s="51"/>
      <c r="N3" s="52"/>
    </row>
    <row r="4" spans="1:14" ht="16.5" customHeight="1" x14ac:dyDescent="0.25">
      <c r="A4" s="63"/>
      <c r="B4" s="64" t="s">
        <v>39</v>
      </c>
      <c r="C4" s="64"/>
      <c r="D4" s="64"/>
      <c r="E4" s="64"/>
      <c r="F4" s="64"/>
      <c r="G4" s="64"/>
      <c r="H4" s="64"/>
      <c r="I4" s="64"/>
      <c r="J4" s="64"/>
      <c r="K4" s="64"/>
      <c r="L4" s="64"/>
      <c r="M4" s="51"/>
      <c r="N4" s="52"/>
    </row>
    <row r="5" spans="1:14" ht="15" customHeight="1" x14ac:dyDescent="0.25">
      <c r="A5" s="63"/>
      <c r="B5" s="64"/>
      <c r="C5" s="64"/>
      <c r="D5" s="64"/>
      <c r="E5" s="64"/>
      <c r="F5" s="64"/>
      <c r="G5" s="64"/>
      <c r="H5" s="64"/>
      <c r="I5" s="64"/>
      <c r="J5" s="64"/>
      <c r="K5" s="64"/>
      <c r="L5" s="64"/>
      <c r="M5" s="53"/>
      <c r="N5" s="54"/>
    </row>
    <row r="7" spans="1:14" x14ac:dyDescent="0.25">
      <c r="A7" s="15" t="s">
        <v>37</v>
      </c>
    </row>
    <row r="8" spans="1:14" x14ac:dyDescent="0.25">
      <c r="A8" s="15"/>
    </row>
    <row r="9" spans="1:14" ht="39" x14ac:dyDescent="0.25">
      <c r="A9" s="16" t="s">
        <v>28</v>
      </c>
    </row>
    <row r="10" spans="1:14" ht="50.45" customHeight="1" x14ac:dyDescent="0.25">
      <c r="A10" s="62" t="s">
        <v>27</v>
      </c>
      <c r="B10" s="62"/>
      <c r="D10" s="17" t="s">
        <v>20</v>
      </c>
      <c r="E10" s="71"/>
      <c r="F10" s="71"/>
      <c r="G10" s="71"/>
      <c r="J10" s="18" t="s">
        <v>16</v>
      </c>
      <c r="K10" s="39"/>
      <c r="L10" s="40"/>
      <c r="M10" s="41"/>
    </row>
    <row r="11" spans="1:14" ht="15.75" thickBot="1" x14ac:dyDescent="0.3">
      <c r="A11" s="19"/>
      <c r="B11" s="19"/>
      <c r="D11" s="20"/>
      <c r="E11" s="20"/>
      <c r="F11" s="20"/>
      <c r="J11" s="21"/>
      <c r="K11" s="22"/>
      <c r="L11" s="22"/>
      <c r="M11" s="22"/>
    </row>
    <row r="12" spans="1:14" ht="30.75" customHeight="1" thickBot="1" x14ac:dyDescent="0.3">
      <c r="A12" s="65" t="s">
        <v>25</v>
      </c>
      <c r="B12" s="66"/>
      <c r="C12" s="36" t="s">
        <v>17</v>
      </c>
      <c r="D12" s="37"/>
      <c r="E12" s="37"/>
      <c r="F12" s="38"/>
      <c r="G12" s="2"/>
      <c r="H12" s="4"/>
      <c r="I12" s="4"/>
      <c r="J12" s="21"/>
    </row>
    <row r="13" spans="1:14" ht="15.75" thickBot="1" x14ac:dyDescent="0.3">
      <c r="A13" s="67"/>
      <c r="B13" s="68"/>
      <c r="D13" s="20"/>
      <c r="E13" s="20"/>
      <c r="F13" s="20"/>
      <c r="J13" s="21"/>
    </row>
    <row r="14" spans="1:14" ht="30" customHeight="1" thickBot="1" x14ac:dyDescent="0.3">
      <c r="A14" s="67"/>
      <c r="B14" s="68"/>
      <c r="C14" s="36" t="s">
        <v>18</v>
      </c>
      <c r="D14" s="37"/>
      <c r="E14" s="37"/>
      <c r="F14" s="38"/>
      <c r="G14" s="2"/>
      <c r="H14" s="4"/>
      <c r="I14" s="4"/>
      <c r="J14" s="21"/>
    </row>
    <row r="15" spans="1:14" ht="18.75" customHeight="1" thickBot="1" x14ac:dyDescent="0.3">
      <c r="A15" s="67"/>
      <c r="B15" s="68"/>
      <c r="D15" s="20"/>
      <c r="E15" s="20"/>
      <c r="F15" s="20"/>
      <c r="J15" s="21"/>
    </row>
    <row r="16" spans="1:14" ht="24" customHeight="1" thickBot="1" x14ac:dyDescent="0.3">
      <c r="A16" s="69"/>
      <c r="B16" s="70"/>
      <c r="C16" s="36" t="s">
        <v>21</v>
      </c>
      <c r="D16" s="37"/>
      <c r="E16" s="37"/>
      <c r="F16" s="38"/>
      <c r="G16" s="2"/>
      <c r="H16" s="4"/>
      <c r="I16" s="4"/>
      <c r="J16" s="21"/>
      <c r="K16" s="22"/>
      <c r="L16" s="22"/>
      <c r="M16" s="22"/>
    </row>
    <row r="17" spans="1:14" x14ac:dyDescent="0.25">
      <c r="A17" s="19"/>
      <c r="B17" s="19"/>
      <c r="D17" s="20"/>
      <c r="E17" s="20"/>
      <c r="F17" s="20"/>
      <c r="J17" s="21"/>
      <c r="K17" s="22"/>
      <c r="L17" s="22"/>
      <c r="M17" s="22"/>
    </row>
    <row r="19" spans="1:14" s="23" customFormat="1" ht="111.75" customHeight="1" x14ac:dyDescent="0.25">
      <c r="A19" s="6" t="s">
        <v>26</v>
      </c>
      <c r="B19" s="6" t="s">
        <v>2</v>
      </c>
      <c r="C19" s="8" t="s">
        <v>3</v>
      </c>
      <c r="D19" s="6" t="s">
        <v>22</v>
      </c>
      <c r="E19" s="7" t="s">
        <v>4</v>
      </c>
      <c r="F19" s="7" t="s">
        <v>24</v>
      </c>
      <c r="G19" s="7" t="s">
        <v>5</v>
      </c>
      <c r="H19" s="7" t="s">
        <v>30</v>
      </c>
      <c r="I19" s="7" t="s">
        <v>33</v>
      </c>
      <c r="J19" s="7" t="s">
        <v>6</v>
      </c>
      <c r="K19" s="7" t="s">
        <v>7</v>
      </c>
      <c r="L19" s="7" t="s">
        <v>8</v>
      </c>
      <c r="M19" s="7" t="s">
        <v>29</v>
      </c>
      <c r="N19" s="7" t="s">
        <v>9</v>
      </c>
    </row>
    <row r="20" spans="1:14" s="23" customFormat="1" ht="51.75" customHeight="1" x14ac:dyDescent="0.2">
      <c r="A20" s="9">
        <v>1</v>
      </c>
      <c r="B20" s="10" t="s">
        <v>40</v>
      </c>
      <c r="C20" s="5">
        <v>1</v>
      </c>
      <c r="D20" s="5" t="s">
        <v>41</v>
      </c>
      <c r="E20" s="24"/>
      <c r="F20" s="25">
        <v>0</v>
      </c>
      <c r="G20" s="26">
        <f>+ROUND(E20*F20,0)</f>
        <v>0</v>
      </c>
      <c r="H20" s="25">
        <v>0</v>
      </c>
      <c r="I20" s="26">
        <f>ROUND(E20*H20,0)</f>
        <v>0</v>
      </c>
      <c r="J20" s="26">
        <f>ROUND(E20+G20+I20,0)</f>
        <v>0</v>
      </c>
      <c r="K20" s="26">
        <f>ROUND(E20*C20,0)</f>
        <v>0</v>
      </c>
      <c r="L20" s="26">
        <f>ROUND(K20*F20,0)</f>
        <v>0</v>
      </c>
      <c r="M20" s="26">
        <f>ROUND(K20*H20,0)</f>
        <v>0</v>
      </c>
      <c r="N20" s="27">
        <f>ROUND(K20+M20+L20,0)</f>
        <v>0</v>
      </c>
    </row>
    <row r="21" spans="1:14" s="23" customFormat="1" ht="42" customHeight="1" thickBot="1" x14ac:dyDescent="0.3">
      <c r="A21" s="28"/>
      <c r="B21" s="42"/>
      <c r="C21" s="42"/>
      <c r="D21" s="42"/>
      <c r="E21" s="42"/>
      <c r="F21" s="42"/>
      <c r="G21" s="42"/>
      <c r="H21" s="42"/>
      <c r="I21" s="42"/>
      <c r="J21" s="42"/>
      <c r="K21" s="42"/>
      <c r="L21" s="43" t="s">
        <v>34</v>
      </c>
      <c r="M21" s="43"/>
      <c r="N21" s="29">
        <f>SUMIF(F:F,0%,K:K)</f>
        <v>0</v>
      </c>
    </row>
    <row r="22" spans="1:14" s="23" customFormat="1" ht="39" customHeight="1" thickBot="1" x14ac:dyDescent="0.3">
      <c r="A22" s="60" t="s">
        <v>23</v>
      </c>
      <c r="B22" s="61"/>
      <c r="C22" s="61"/>
      <c r="D22" s="61"/>
      <c r="E22" s="61"/>
      <c r="F22" s="61"/>
      <c r="G22" s="61"/>
      <c r="H22" s="61"/>
      <c r="I22" s="61"/>
      <c r="J22" s="61"/>
      <c r="K22" s="61"/>
      <c r="L22" s="44" t="s">
        <v>10</v>
      </c>
      <c r="M22" s="44"/>
      <c r="N22" s="30">
        <f>SUMIF(F:F,5%,K:K)</f>
        <v>0</v>
      </c>
    </row>
    <row r="23" spans="1:14" s="23" customFormat="1" ht="26.45" customHeight="1" x14ac:dyDescent="0.25">
      <c r="A23" s="57" t="s">
        <v>36</v>
      </c>
      <c r="B23" s="57"/>
      <c r="C23" s="57"/>
      <c r="D23" s="57"/>
      <c r="E23" s="57"/>
      <c r="F23" s="57"/>
      <c r="G23" s="57"/>
      <c r="H23" s="57"/>
      <c r="I23" s="57"/>
      <c r="J23" s="57"/>
      <c r="K23" s="58"/>
      <c r="L23" s="44" t="s">
        <v>11</v>
      </c>
      <c r="M23" s="44"/>
      <c r="N23" s="30">
        <f>SUMIF(F:F,19%,K:K)</f>
        <v>0</v>
      </c>
    </row>
    <row r="24" spans="1:14" s="23" customFormat="1" ht="26.45" customHeight="1" x14ac:dyDescent="0.25">
      <c r="A24" s="59"/>
      <c r="B24" s="59"/>
      <c r="C24" s="59"/>
      <c r="D24" s="59"/>
      <c r="E24" s="59"/>
      <c r="F24" s="59"/>
      <c r="G24" s="59"/>
      <c r="H24" s="59"/>
      <c r="I24" s="59"/>
      <c r="J24" s="59"/>
      <c r="K24" s="59"/>
      <c r="L24" s="45" t="s">
        <v>7</v>
      </c>
      <c r="M24" s="46"/>
      <c r="N24" s="31">
        <f>SUM(N21:N23)</f>
        <v>0</v>
      </c>
    </row>
    <row r="25" spans="1:14" s="23" customFormat="1" ht="26.45" customHeight="1" x14ac:dyDescent="0.25">
      <c r="A25" s="59"/>
      <c r="B25" s="59"/>
      <c r="C25" s="59"/>
      <c r="D25" s="59"/>
      <c r="E25" s="59"/>
      <c r="F25" s="59"/>
      <c r="G25" s="59"/>
      <c r="H25" s="59"/>
      <c r="I25" s="59"/>
      <c r="J25" s="59"/>
      <c r="K25" s="59"/>
      <c r="L25" s="47" t="s">
        <v>12</v>
      </c>
      <c r="M25" s="48"/>
      <c r="N25" s="30">
        <f>SUMIF(F:F,5%,L:L)</f>
        <v>0</v>
      </c>
    </row>
    <row r="26" spans="1:14" s="23" customFormat="1" ht="26.45" customHeight="1" x14ac:dyDescent="0.25">
      <c r="A26" s="59"/>
      <c r="B26" s="59"/>
      <c r="C26" s="59"/>
      <c r="D26" s="59"/>
      <c r="E26" s="59"/>
      <c r="F26" s="59"/>
      <c r="G26" s="59"/>
      <c r="H26" s="59"/>
      <c r="I26" s="59"/>
      <c r="J26" s="59"/>
      <c r="K26" s="59"/>
      <c r="L26" s="47" t="s">
        <v>13</v>
      </c>
      <c r="M26" s="48"/>
      <c r="N26" s="30">
        <f>SUMIF(F:F,19%,L:L)</f>
        <v>0</v>
      </c>
    </row>
    <row r="27" spans="1:14" s="23" customFormat="1" ht="26.45" customHeight="1" x14ac:dyDescent="0.25">
      <c r="A27" s="59"/>
      <c r="B27" s="59"/>
      <c r="C27" s="59"/>
      <c r="D27" s="59"/>
      <c r="E27" s="59"/>
      <c r="F27" s="59"/>
      <c r="G27" s="59"/>
      <c r="H27" s="59"/>
      <c r="I27" s="59"/>
      <c r="J27" s="59"/>
      <c r="K27" s="59"/>
      <c r="L27" s="45" t="s">
        <v>14</v>
      </c>
      <c r="M27" s="46"/>
      <c r="N27" s="31">
        <f>SUM(N25:N26)</f>
        <v>0</v>
      </c>
    </row>
    <row r="28" spans="1:14" s="23" customFormat="1" ht="26.45" customHeight="1" x14ac:dyDescent="0.25">
      <c r="A28" s="59"/>
      <c r="B28" s="59"/>
      <c r="C28" s="59"/>
      <c r="D28" s="59"/>
      <c r="E28" s="59"/>
      <c r="F28" s="59"/>
      <c r="G28" s="59"/>
      <c r="H28" s="59"/>
      <c r="I28" s="59"/>
      <c r="J28" s="59"/>
      <c r="K28" s="59"/>
      <c r="L28" s="47" t="s">
        <v>32</v>
      </c>
      <c r="M28" s="48"/>
      <c r="N28" s="30">
        <f>ROUND(SUM(M20:M20),0)</f>
        <v>0</v>
      </c>
    </row>
    <row r="29" spans="1:14" s="23" customFormat="1" ht="26.45" customHeight="1" x14ac:dyDescent="0.25">
      <c r="A29" s="59"/>
      <c r="B29" s="59"/>
      <c r="C29" s="59"/>
      <c r="D29" s="59"/>
      <c r="E29" s="59"/>
      <c r="F29" s="59"/>
      <c r="G29" s="59"/>
      <c r="H29" s="59"/>
      <c r="I29" s="59"/>
      <c r="J29" s="59"/>
      <c r="K29" s="59"/>
      <c r="L29" s="45" t="s">
        <v>31</v>
      </c>
      <c r="M29" s="46"/>
      <c r="N29" s="31">
        <f>SUM(N28)</f>
        <v>0</v>
      </c>
    </row>
    <row r="30" spans="1:14" s="23" customFormat="1" ht="26.45" customHeight="1" x14ac:dyDescent="0.25">
      <c r="A30" s="59"/>
      <c r="B30" s="59"/>
      <c r="C30" s="59"/>
      <c r="D30" s="59"/>
      <c r="E30" s="59"/>
      <c r="F30" s="59"/>
      <c r="G30" s="59"/>
      <c r="H30" s="59"/>
      <c r="I30" s="59"/>
      <c r="J30" s="59"/>
      <c r="K30" s="59"/>
      <c r="L30" s="45" t="s">
        <v>15</v>
      </c>
      <c r="M30" s="46"/>
      <c r="N30" s="31">
        <f>+N24+N27+N29</f>
        <v>0</v>
      </c>
    </row>
    <row r="31" spans="1:14" x14ac:dyDescent="0.25">
      <c r="A31" s="32"/>
      <c r="B31" s="32"/>
      <c r="C31" s="33"/>
      <c r="D31" s="32"/>
      <c r="E31" s="32"/>
    </row>
    <row r="32" spans="1:14" x14ac:dyDescent="0.25">
      <c r="A32" s="32"/>
      <c r="B32" s="55"/>
      <c r="C32" s="33"/>
      <c r="D32" s="32"/>
      <c r="E32" s="32"/>
    </row>
    <row r="33" spans="1:5" x14ac:dyDescent="0.25">
      <c r="A33" s="32"/>
      <c r="B33" s="55"/>
      <c r="C33" s="33"/>
      <c r="D33" s="32"/>
      <c r="E33" s="32"/>
    </row>
    <row r="34" spans="1:5" x14ac:dyDescent="0.25">
      <c r="A34" s="32"/>
      <c r="B34" s="55"/>
      <c r="C34" s="33"/>
      <c r="D34" s="32"/>
      <c r="E34" s="32"/>
    </row>
    <row r="35" spans="1:5" ht="15.75" thickBot="1" x14ac:dyDescent="0.3">
      <c r="A35" s="32"/>
      <c r="B35" s="56"/>
      <c r="C35" s="33"/>
      <c r="D35" s="32"/>
      <c r="E35" s="32"/>
    </row>
    <row r="36" spans="1:5" x14ac:dyDescent="0.25">
      <c r="A36" s="32"/>
      <c r="B36" s="34" t="s">
        <v>19</v>
      </c>
      <c r="C36" s="33"/>
      <c r="D36" s="32"/>
      <c r="E36" s="32"/>
    </row>
    <row r="37" spans="1:5" x14ac:dyDescent="0.25">
      <c r="A37" s="32"/>
      <c r="B37" s="32"/>
      <c r="C37" s="33"/>
      <c r="D37" s="32"/>
      <c r="E37" s="32"/>
    </row>
    <row r="38" spans="1:5" x14ac:dyDescent="0.25">
      <c r="A38" s="35" t="s">
        <v>38</v>
      </c>
    </row>
  </sheetData>
  <sheetProtection algorithmName="SHA-512" hashValue="kMFvSzoKcZsu9qzsXSDzDMuRAQAQ9yLh2JwAFrQVLlzIbpdgsvN2EL2WTQlXfDK56Pl91yI0Ce2jICujhrfwWw==" saltValue="01PY8hWXFQ+M7qxKbZI/yg==" spinCount="100000" sheet="1" selectLockedCells="1"/>
  <mergeCells count="26">
    <mergeCell ref="M2:N5"/>
    <mergeCell ref="B32:B35"/>
    <mergeCell ref="A23:K30"/>
    <mergeCell ref="A22:K22"/>
    <mergeCell ref="A10:B10"/>
    <mergeCell ref="A2:A5"/>
    <mergeCell ref="B2:L2"/>
    <mergeCell ref="B3:L3"/>
    <mergeCell ref="B4:L5"/>
    <mergeCell ref="L28:M28"/>
    <mergeCell ref="L29:M29"/>
    <mergeCell ref="L27:M27"/>
    <mergeCell ref="C12:F12"/>
    <mergeCell ref="A12:B16"/>
    <mergeCell ref="E10:G10"/>
    <mergeCell ref="L30:M30"/>
    <mergeCell ref="L22:M22"/>
    <mergeCell ref="L23:M23"/>
    <mergeCell ref="L24:M24"/>
    <mergeCell ref="L25:M25"/>
    <mergeCell ref="L26:M26"/>
    <mergeCell ref="C14:F14"/>
    <mergeCell ref="C16:F16"/>
    <mergeCell ref="K10:M10"/>
    <mergeCell ref="B21:K21"/>
    <mergeCell ref="L21:M21"/>
  </mergeCells>
  <dataValidations count="1">
    <dataValidation type="whole" allowBlank="1" showInputMessage="1" showErrorMessage="1" sqref="E20">
      <formula1>0</formula1>
      <formula2>1E+32</formula2>
    </dataValidation>
  </dataValidations>
  <pageMargins left="0.7" right="0.7" top="0.75" bottom="0.75" header="0.3" footer="0.3"/>
  <pageSetup paperSize="5" scale="47"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F20</xm:sqref>
        </x14:dataValidation>
        <x14:dataValidation type="list" allowBlank="1" showInputMessage="1" showErrorMessage="1">
          <x14:formula1>
            <xm:f>Hoja2!$F$7:$F$8</xm:f>
          </x14:formula1>
          <xm:sqref>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LENOVO</cp:lastModifiedBy>
  <cp:lastPrinted>2022-01-27T18:55:46Z</cp:lastPrinted>
  <dcterms:created xsi:type="dcterms:W3CDTF">2017-04-28T13:22:52Z</dcterms:created>
  <dcterms:modified xsi:type="dcterms:W3CDTF">2023-11-17T01:22:28Z</dcterms:modified>
</cp:coreProperties>
</file>