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System Volume Information\UDEC\2023\Nueva carpeta (6)\"/>
    </mc:Choice>
  </mc:AlternateContent>
  <xr:revisionPtr revIDLastSave="0" documentId="8_{C75B68FC-90C2-4093-AF7A-B1B4CC96BB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" l="1"/>
  <c r="N24" i="1" s="1"/>
  <c r="L23" i="1"/>
  <c r="J24" i="1"/>
  <c r="J23" i="1"/>
  <c r="H24" i="1"/>
  <c r="H23" i="1"/>
  <c r="L21" i="1"/>
  <c r="L22" i="1"/>
  <c r="J21" i="1"/>
  <c r="J22" i="1"/>
  <c r="H21" i="1"/>
  <c r="H22" i="1"/>
  <c r="A21" i="1"/>
  <c r="A22" i="1" s="1"/>
  <c r="A23" i="1" s="1"/>
  <c r="A24" i="1" s="1"/>
  <c r="K22" i="1" l="1"/>
  <c r="K23" i="1"/>
  <c r="K24" i="1"/>
  <c r="M23" i="1"/>
  <c r="K21" i="1"/>
  <c r="M24" i="1"/>
  <c r="O24" i="1" s="1"/>
  <c r="N23" i="1"/>
  <c r="M22" i="1"/>
  <c r="N22" i="1"/>
  <c r="M21" i="1"/>
  <c r="N21" i="1"/>
  <c r="H20" i="1"/>
  <c r="J20" i="1"/>
  <c r="L20" i="1"/>
  <c r="M20" i="1" s="1"/>
  <c r="O22" i="1" l="1"/>
  <c r="O23" i="1"/>
  <c r="O21" i="1"/>
  <c r="N20" i="1"/>
  <c r="O20" i="1" s="1"/>
  <c r="K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<sst xmlns="http://schemas.openxmlformats.org/spreadsheetml/2006/main" count="43" uniqueCount="39">
  <si>
    <t>MACROPROCESO DE APOYO</t>
  </si>
  <si>
    <t xml:space="preserve">PROCESO GESTIÓN BIENES Y SERVICIOS 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</si>
  <si>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</si>
  <si>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</si>
  <si>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</si>
  <si>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</si>
  <si>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</si>
  <si>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</si>
  <si>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</si>
  <si>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</si>
  <si>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NIT. Y/O C.C.</t>
  </si>
  <si>
    <t>PERSONAS NATURALES  NO RESPONSABLES DE IVA</t>
  </si>
  <si>
    <t>PERSONAS NATURALES  RESPONSABLES DE IVA</t>
  </si>
  <si>
    <t>MARCAS</t>
  </si>
  <si>
    <t xml:space="preserve">FIRMA REPRESENTANTE LEGAL Y/O PERSONA NATURAL </t>
  </si>
  <si>
    <t xml:space="preserve">COTIZANTE: </t>
  </si>
  <si>
    <t>PERSONAS JURÍDICAS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</si>
  <si>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</si>
  <si>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</si>
  <si>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</si>
  <si>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</si>
  <si>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</si>
  <si>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FECHA DE ELABORACIÓN:</t>
  </si>
  <si>
    <t>IMPUESTO NACIONAL AL CONSUMO –INC</t>
  </si>
  <si>
    <t>PORCENTAJE DE IMPUESTO NACIONAL AL CONSUMO –INC</t>
  </si>
  <si>
    <t>VALOR IMPUESTO NACIONAL AL CONSUMO –INC</t>
  </si>
  <si>
    <t>COTIZACIÓN PARA PROCESOS DE BIENES Y/O SERVICIOS</t>
  </si>
  <si>
    <t>CÓDIGO: ABSr125</t>
  </si>
  <si>
    <t>PÁGINA 1 DE 1</t>
  </si>
  <si>
    <t>32.1</t>
  </si>
  <si>
    <t>VERSIÓN: 3</t>
  </si>
  <si>
    <t>VIGENCIA: 2022-07-27</t>
  </si>
  <si>
    <t>Código Serie Documental (Ver Tabla de Retención Documental).</t>
  </si>
  <si>
    <t>Servicio de alquiler de software con las siguientes características: Hosting o alojamiento web, configuración del dominio o subdominio, integración a Google Analytics, desarrollo de API, compra o adquisición del dominio, se requiere que sea apto para 100 tiendas. Este servicio es por 12 meses. Incluye soporte por los 12 meses</t>
  </si>
  <si>
    <t>Servicio de Diseño, elaboración e implementación del marketplace de la universidad de Ucundinamarca. Incluye el desarrollo del sitio, de los recursos gráficos, dashboard de administración, las pruebas requeridas, y la puesta en funcionamiento de la plataforma, además capacitación al equipo designado por la facultad de administración de empresas de la Ucundinamarca para su actualización constante.</t>
  </si>
  <si>
    <t>Servicio de elaboración y realización de la estrategia de marketing digital de la tienda virtual de la Universidad de Cundinamarca y la disposicion de un profesional experto en marketingy estrategias digitales Incluye el diseño y elaboración de piezas gráficas y videos para publicitar en redes sociales, así como la inversión publicitaria de la campaña en redes sociales</t>
  </si>
  <si>
    <t>Servicio de capacitaciones con asesoria a 100 emprendedores con 12 mentorías en total, 5 de carácter presencial tipo bootcamp en cada una de las sedes de la Universidad trasmitidas vía streaming, y las 7 restantes de carácter virtual con las siguientes temáticas: (Marketing digital comercio electrónico, estrategia de redes sociales, ecosistema digital, gestión de inventarios, logística, atención al cliente, finanzas y contabilidad, ventas efectivas, toma de decisiones y otras a definir)</t>
  </si>
  <si>
    <t>Contratación de un artista o un influencer para la organización del evento presencial en Fusagasugá en el auditorio o salón que la designe la Universidad de Cundinamarca con un aforo minimo de 200 personas y maximo para 500 personas.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</si>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</sst>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8" applyNumberFormat="0" applyAlignment="0" applyProtection="0"/>
    <xf numFmtId="0" fontId="21" fillId="8" borderId="19" applyNumberFormat="0" applyAlignment="0" applyProtection="0"/>
    <xf numFmtId="0" fontId="22" fillId="8" borderId="18" applyNumberFormat="0" applyAlignment="0" applyProtection="0"/>
    <xf numFmtId="0" fontId="23" fillId="0" borderId="20" applyNumberFormat="0" applyFill="0" applyAlignment="0" applyProtection="0"/>
    <xf numFmtId="0" fontId="24" fillId="9" borderId="21" applyNumberFormat="0" applyAlignment="0" applyProtection="0"/>
    <xf numFmtId="0" fontId="25" fillId="0" borderId="0" applyNumberFormat="0" applyFill="0" applyBorder="0" applyAlignment="0" applyProtection="0"/>
    <xf numFmtId="0" fontId="5" fillId="10" borderId="2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</cellStyleXfs>
  <cellXfs count="53">
    <xf numFmtId="0" fontId="0" fillId="0" borderId="0" xfId="0"/>
    <xf numFmtId="43" fontId="3" fillId="0" borderId="1" xfId="3" applyFont="1" applyFill="1" applyBorder="1" applyAlignment="1" applyProtection="1">
      <alignment horizontal="center" vertical="center"/>
      <protection hidden="1"/>
    </xf>
    <xf numFmtId="43" fontId="3" fillId="0" borderId="1" xfId="3" applyFont="1" applyFill="1" applyBorder="1" applyAlignment="1" applyProtection="1">
      <alignment vertical="center"/>
      <protection hidden="1"/>
    </xf>
    <xf numFmtId="9" fontId="0" fillId="0" borderId="0" xfId="1" applyFont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center" wrapText="1"/>
      <protection hidden="1"/>
    </xf>
    <xf numFmtId="43" fontId="8" fillId="3" borderId="1" xfId="3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9" fontId="0" fillId="0" borderId="0" xfId="0" applyNumberFormat="1"/>
    <xf numFmtId="9" fontId="3" fillId="35" borderId="1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0" borderId="1" xfId="0" applyFont="1" applyBorder="1" applyAlignment="1" applyProtection="1">
      <alignment horizontal="center" vertical="center"/>
      <protection hidden="1"/>
    </xf>
    <xf numFmtId="0" fontId="3" fillId="35" borderId="1" xfId="0" applyFont="1" applyFill="1" applyBorder="1" applyAlignment="1" applyProtection="1">
      <alignment horizontal="left" vertical="center" wrapText="1"/>
      <protection locked="0"/>
    </xf>
    <xf numFmtId="1" fontId="12" fillId="35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wrapText="1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 [0] 2" xfId="2" xr:uid="{00000000-0005-0000-0000-000021000000}"/>
    <cellStyle name="Millares 2" xfId="3" xr:uid="{00000000-0005-0000-0000-000022000000}"/>
    <cellStyle name="Neutral" xfId="11" builtinId="28" customBuiltin="1"/>
    <cellStyle name="Normal" xfId="0" builtinId="0"/>
    <cellStyle name="Notas" xfId="18" builtinId="10" customBuiltin="1"/>
    <cellStyle name="Porcentaje" xfId="1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1</xdr:row>
      <xdr:rowOff>38210</xdr:rowOff>
    </xdr:from>
    <xdr:to>
      <xdr:col>0</xdr:col>
      <xdr:colOff>560920</xdr:colOff>
      <xdr:row>4</xdr:row>
      <xdr:rowOff>170346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5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Normal="100" zoomScaleSheetLayoutView="70" zoomScalePageLayoutView="55" workbookViewId="0">
      <selection activeCell="B22" sqref="B22"/>
    </sheetView>
  </sheetViews>
  <sheetFormatPr baseColWidth="10" defaultColWidth="11.42578125" defaultRowHeight="15" x14ac:dyDescent="0.25"/>
  <cols>
    <col min="1" max="1" width="13.28515625" style="5" customWidth="1"/>
    <col min="2" max="2" width="56.5703125" style="5" customWidth="1"/>
    <col min="3" max="3" width="21" style="5" customWidth="1"/>
    <col min="4" max="4" width="16.140625" style="5" customWidth="1"/>
    <col min="5" max="5" width="17" style="5" customWidth="1"/>
    <col min="6" max="6" width="13.5703125" style="5" customWidth="1"/>
    <col min="7" max="7" width="12.85546875" style="5" customWidth="1"/>
    <col min="8" max="8" width="15" style="5" customWidth="1"/>
    <col min="9" max="9" width="20.28515625" style="5" customWidth="1"/>
    <col min="10" max="10" width="15" style="5" customWidth="1"/>
    <col min="11" max="11" width="17.85546875" style="7" customWidth="1"/>
    <col min="12" max="13" width="16.7109375" style="7" customWidth="1"/>
    <col min="14" max="14" width="14.7109375" style="7" customWidth="1"/>
    <col min="15" max="15" width="18.7109375" style="7" customWidth="1"/>
    <col min="16" max="16384" width="11.42578125" style="7"/>
  </cols>
  <sheetData>
    <row r="1" spans="1:15" x14ac:dyDescent="0.25">
      <c r="F1" s="6"/>
    </row>
    <row r="2" spans="1:15" ht="15.75" customHeight="1" x14ac:dyDescent="0.25">
      <c r="A2" s="41"/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 t="s">
        <v>27</v>
      </c>
      <c r="O2" s="49"/>
    </row>
    <row r="3" spans="1:15" ht="15.75" customHeight="1" x14ac:dyDescent="0.25">
      <c r="A3" s="41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 t="s">
        <v>30</v>
      </c>
      <c r="O3" s="49"/>
    </row>
    <row r="4" spans="1:15" ht="16.5" customHeight="1" x14ac:dyDescent="0.25">
      <c r="A4" s="41"/>
      <c r="B4" s="48" t="s">
        <v>26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 t="s">
        <v>31</v>
      </c>
      <c r="O4" s="49"/>
    </row>
    <row r="5" spans="1:15" ht="15" customHeight="1" x14ac:dyDescent="0.25">
      <c r="A5" s="41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9" t="s">
        <v>28</v>
      </c>
      <c r="O5" s="49"/>
    </row>
    <row r="7" spans="1:15" x14ac:dyDescent="0.25">
      <c r="A7" s="8" t="s">
        <v>29</v>
      </c>
    </row>
    <row r="8" spans="1:15" x14ac:dyDescent="0.25">
      <c r="A8" s="8"/>
    </row>
    <row r="9" spans="1:15" x14ac:dyDescent="0.25">
      <c r="A9" s="9" t="s">
        <v>22</v>
      </c>
    </row>
    <row r="10" spans="1:15" ht="25.5" customHeight="1" x14ac:dyDescent="0.25">
      <c r="A10" s="50" t="s">
        <v>21</v>
      </c>
      <c r="B10" s="50"/>
      <c r="C10" s="10"/>
      <c r="E10" s="11" t="s">
        <v>15</v>
      </c>
      <c r="F10" s="34"/>
      <c r="G10" s="35"/>
      <c r="K10" s="12" t="s">
        <v>10</v>
      </c>
      <c r="L10" s="36"/>
      <c r="M10" s="37"/>
      <c r="N10" s="38"/>
    </row>
    <row r="11" spans="1:15" ht="15.75" thickBot="1" x14ac:dyDescent="0.3">
      <c r="A11" s="10"/>
      <c r="B11" s="10"/>
      <c r="C11" s="10"/>
      <c r="E11" s="13"/>
      <c r="F11" s="13"/>
      <c r="G11" s="13"/>
      <c r="K11" s="14"/>
      <c r="L11" s="15"/>
      <c r="M11" s="15"/>
      <c r="N11" s="15"/>
    </row>
    <row r="12" spans="1:15" ht="30.75" customHeight="1" thickBot="1" x14ac:dyDescent="0.3">
      <c r="A12" s="42" t="s">
        <v>19</v>
      </c>
      <c r="B12" s="43"/>
      <c r="C12" s="16"/>
      <c r="D12" s="31" t="s">
        <v>11</v>
      </c>
      <c r="E12" s="32"/>
      <c r="F12" s="32"/>
      <c r="G12" s="33"/>
      <c r="H12" s="4"/>
      <c r="I12" s="24"/>
      <c r="J12" s="24"/>
      <c r="K12" s="14"/>
    </row>
    <row r="13" spans="1:15" ht="15.75" thickBot="1" x14ac:dyDescent="0.3">
      <c r="A13" s="44"/>
      <c r="B13" s="45"/>
      <c r="C13" s="16"/>
      <c r="D13" s="15"/>
      <c r="E13" s="13"/>
      <c r="F13" s="13"/>
      <c r="G13" s="13"/>
      <c r="K13" s="14"/>
    </row>
    <row r="14" spans="1:15" ht="30" customHeight="1" thickBot="1" x14ac:dyDescent="0.3">
      <c r="A14" s="44"/>
      <c r="B14" s="45"/>
      <c r="C14" s="16"/>
      <c r="D14" s="31" t="s">
        <v>12</v>
      </c>
      <c r="E14" s="32"/>
      <c r="F14" s="32"/>
      <c r="G14" s="33"/>
      <c r="H14" s="4"/>
      <c r="I14" s="24"/>
      <c r="J14" s="24"/>
      <c r="K14" s="14"/>
    </row>
    <row r="15" spans="1:15" ht="18.75" customHeight="1" thickBot="1" x14ac:dyDescent="0.3">
      <c r="A15" s="44"/>
      <c r="B15" s="45"/>
      <c r="C15" s="16"/>
      <c r="E15" s="13"/>
      <c r="F15" s="13"/>
      <c r="G15" s="13"/>
      <c r="K15" s="14"/>
    </row>
    <row r="16" spans="1:15" ht="24" customHeight="1" thickBot="1" x14ac:dyDescent="0.3">
      <c r="A16" s="46"/>
      <c r="B16" s="47"/>
      <c r="C16" s="16"/>
      <c r="D16" s="31" t="s">
        <v>16</v>
      </c>
      <c r="E16" s="32"/>
      <c r="F16" s="32"/>
      <c r="G16" s="33"/>
      <c r="H16" s="4"/>
      <c r="I16" s="24"/>
      <c r="J16" s="24"/>
      <c r="K16" s="14"/>
      <c r="L16" s="15"/>
      <c r="M16" s="15"/>
      <c r="N16" s="15"/>
    </row>
    <row r="17" spans="1:15" x14ac:dyDescent="0.25">
      <c r="A17" s="10"/>
      <c r="B17" s="10"/>
      <c r="C17" s="10"/>
      <c r="E17" s="13"/>
      <c r="F17" s="13"/>
      <c r="G17" s="13"/>
      <c r="K17" s="14"/>
      <c r="L17" s="15"/>
      <c r="M17" s="15"/>
      <c r="N17" s="15"/>
    </row>
    <row r="19" spans="1:15" s="20" customFormat="1" ht="111.75" customHeight="1" x14ac:dyDescent="0.25">
      <c r="A19" s="17" t="s">
        <v>20</v>
      </c>
      <c r="B19" s="17" t="s">
        <v>2</v>
      </c>
      <c r="C19" s="17" t="s">
        <v>13</v>
      </c>
      <c r="D19" s="17" t="s">
        <v>3</v>
      </c>
      <c r="E19" s="17" t="s">
        <v>17</v>
      </c>
      <c r="F19" s="18" t="s">
        <v>4</v>
      </c>
      <c r="G19" s="19" t="s">
        <v>18</v>
      </c>
      <c r="H19" s="18" t="s">
        <v>5</v>
      </c>
      <c r="I19" s="18" t="s">
        <v>24</v>
      </c>
      <c r="J19" s="18" t="s">
        <v>25</v>
      </c>
      <c r="K19" s="18" t="s">
        <v>6</v>
      </c>
      <c r="L19" s="18" t="s">
        <v>7</v>
      </c>
      <c r="M19" s="18" t="s">
        <v>8</v>
      </c>
      <c r="N19" s="18" t="s">
        <v>23</v>
      </c>
      <c r="O19" s="18" t="s">
        <v>9</v>
      </c>
    </row>
    <row r="20" spans="1:15" s="20" customFormat="1" ht="76.5" x14ac:dyDescent="0.2">
      <c r="A20" s="26">
        <v>1</v>
      </c>
      <c r="B20" s="52" t="s">
        <v>33</v>
      </c>
      <c r="C20" s="27"/>
      <c r="D20" s="29">
        <v>1</v>
      </c>
      <c r="E20" s="51" t="s">
        <v>38</v>
      </c>
      <c r="F20" s="28"/>
      <c r="G20" s="23">
        <v>0</v>
      </c>
      <c r="H20" s="1">
        <f t="shared" ref="H20:H24" si="0">+ROUND(F20*G20,0)</f>
        <v>0</v>
      </c>
      <c r="I20" s="23">
        <v>0</v>
      </c>
      <c r="J20" s="1">
        <f t="shared" ref="J20:J24" si="1">ROUND(F20*I20,0)</f>
        <v>0</v>
      </c>
      <c r="K20" s="1">
        <f t="shared" ref="K20:K24" si="2">ROUND(F20+H20+J20,0)</f>
        <v>0</v>
      </c>
      <c r="L20" s="1">
        <f t="shared" ref="L20:L24" si="3">ROUND(F20*D20,0)</f>
        <v>0</v>
      </c>
      <c r="M20" s="1">
        <f t="shared" ref="M20:M24" si="4">ROUND(L20*G20,0)</f>
        <v>0</v>
      </c>
      <c r="N20" s="1">
        <f t="shared" ref="N20:N24" si="5">ROUND(L20*I20,0)</f>
        <v>0</v>
      </c>
      <c r="O20" s="2">
        <f t="shared" ref="O20:O24" si="6">ROUND(L20+N20+M20,0)</f>
        <v>0</v>
      </c>
    </row>
    <row r="21" spans="1:15" s="20" customFormat="1" ht="89.25" x14ac:dyDescent="0.2">
      <c r="A21" s="26">
        <f>+A20+1</f>
        <v>2</v>
      </c>
      <c r="B21" s="52" t="s">
        <v>34</v>
      </c>
      <c r="C21" s="27"/>
      <c r="D21" s="29">
        <v>1</v>
      </c>
      <c r="E21" s="51" t="s">
        <v>38</v>
      </c>
      <c r="F21" s="28"/>
      <c r="G21" s="23">
        <v>0</v>
      </c>
      <c r="H21" s="1">
        <f t="shared" si="0"/>
        <v>0</v>
      </c>
      <c r="I21" s="23">
        <v>0</v>
      </c>
      <c r="J21" s="1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f t="shared" si="5"/>
        <v>0</v>
      </c>
      <c r="O21" s="2">
        <f t="shared" si="6"/>
        <v>0</v>
      </c>
    </row>
    <row r="22" spans="1:15" s="20" customFormat="1" ht="76.5" x14ac:dyDescent="0.2">
      <c r="A22" s="26">
        <f t="shared" ref="A22:A24" si="7">+A21+1</f>
        <v>3</v>
      </c>
      <c r="B22" s="52" t="s">
        <v>35</v>
      </c>
      <c r="C22" s="27"/>
      <c r="D22" s="29">
        <v>1</v>
      </c>
      <c r="E22" s="51" t="s">
        <v>38</v>
      </c>
      <c r="F22" s="28"/>
      <c r="G22" s="23">
        <v>0</v>
      </c>
      <c r="H22" s="1">
        <f t="shared" si="0"/>
        <v>0</v>
      </c>
      <c r="I22" s="23">
        <v>0</v>
      </c>
      <c r="J22" s="1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f t="shared" si="5"/>
        <v>0</v>
      </c>
      <c r="O22" s="2">
        <f t="shared" si="6"/>
        <v>0</v>
      </c>
    </row>
    <row r="23" spans="1:15" s="20" customFormat="1" ht="102" x14ac:dyDescent="0.2">
      <c r="A23" s="26">
        <f t="shared" si="7"/>
        <v>4</v>
      </c>
      <c r="B23" s="52" t="s">
        <v>36</v>
      </c>
      <c r="C23" s="27"/>
      <c r="D23" s="29">
        <v>1</v>
      </c>
      <c r="E23" s="51" t="s">
        <v>38</v>
      </c>
      <c r="F23" s="28"/>
      <c r="G23" s="23">
        <v>0</v>
      </c>
      <c r="H23" s="1">
        <f t="shared" si="0"/>
        <v>0</v>
      </c>
      <c r="I23" s="23">
        <v>0</v>
      </c>
      <c r="J23" s="1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f t="shared" si="5"/>
        <v>0</v>
      </c>
      <c r="O23" s="2">
        <f t="shared" si="6"/>
        <v>0</v>
      </c>
    </row>
    <row r="24" spans="1:15" s="20" customFormat="1" ht="51" x14ac:dyDescent="0.2">
      <c r="A24" s="26">
        <f t="shared" si="7"/>
        <v>5</v>
      </c>
      <c r="B24" s="52" t="s">
        <v>37</v>
      </c>
      <c r="C24" s="27"/>
      <c r="D24" s="29">
        <v>1</v>
      </c>
      <c r="E24" s="51" t="s">
        <v>38</v>
      </c>
      <c r="F24" s="28"/>
      <c r="G24" s="23">
        <v>0</v>
      </c>
      <c r="H24" s="1">
        <f t="shared" si="0"/>
        <v>0</v>
      </c>
      <c r="I24" s="23">
        <v>0</v>
      </c>
      <c r="J24" s="1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f t="shared" si="5"/>
        <v>0</v>
      </c>
      <c r="O24" s="2">
        <f t="shared" si="6"/>
        <v>0</v>
      </c>
    </row>
    <row r="27" spans="1:15" x14ac:dyDescent="0.25">
      <c r="B27" s="25"/>
      <c r="C27" s="25"/>
    </row>
    <row r="28" spans="1:15" x14ac:dyDescent="0.25">
      <c r="B28" s="39"/>
      <c r="C28" s="39"/>
    </row>
    <row r="29" spans="1:15" ht="15.75" thickBot="1" x14ac:dyDescent="0.3">
      <c r="B29" s="40"/>
      <c r="C29" s="40"/>
    </row>
    <row r="30" spans="1:15" x14ac:dyDescent="0.25">
      <c r="B30" s="30" t="s">
        <v>14</v>
      </c>
      <c r="C30" s="30"/>
    </row>
    <row r="32" spans="1:15" x14ac:dyDescent="0.25">
      <c r="A32" s="21" t="s">
        <v>32</v>
      </c>
    </row>
  </sheetData>
  <sheetProtection selectLockedCells="1"/>
  <mergeCells count="17">
    <mergeCell ref="N2:O2"/>
    <mergeCell ref="N3:O3"/>
    <mergeCell ref="N4:O4"/>
    <mergeCell ref="N5:O5"/>
    <mergeCell ref="A10:B10"/>
    <mergeCell ref="A2:A5"/>
    <mergeCell ref="D12:G12"/>
    <mergeCell ref="A12:B16"/>
    <mergeCell ref="B2:M2"/>
    <mergeCell ref="B3:M3"/>
    <mergeCell ref="B4:M5"/>
    <mergeCell ref="B30:C30"/>
    <mergeCell ref="D14:G14"/>
    <mergeCell ref="D16:G16"/>
    <mergeCell ref="F10:G10"/>
    <mergeCell ref="L10:N10"/>
    <mergeCell ref="B28:C29"/>
  </mergeCells>
  <dataValidations count="1">
    <dataValidation type="whole" allowBlank="1" showInputMessage="1" showErrorMessage="1" sqref="F20:F24" xr:uid="{00000000-0002-0000-0000-000000000000}">
      <formula1>0</formula1>
      <formula2>100000000</formula2>
    </dataValidation>
  </dataValidations>
  <pageMargins left="0.7" right="0.7" top="0.75" bottom="0.75" header="0.3" footer="0.3"/>
  <pageSetup paperSize="5" scale="51" orientation="landscape" r:id="rId1"/>
  <colBreaks count="1" manualBreakCount="1">
    <brk id="15" max="4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Hoja2!$D$7:$D$9</xm:f>
          </x14:formula1>
          <xm:sqref>G20:G24</xm:sqref>
        </x14:dataValidation>
        <x14:dataValidation type="list" allowBlank="1" showInputMessage="1" showErrorMessage="1" xr:uid="{00000000-0002-0000-0000-000002000000}">
          <x14:formula1>
            <xm:f>Hoja2!$F$7:$F$8</xm:f>
          </x14:formula1>
          <xm:sqref>I20:I24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F10"/>
  <sheetViews>
    <sheetView workbookViewId="0">
      <selection activeCell="F9" sqref="F9"/>
    </sheetView>
  </sheetViews>
  <sheetFormatPr baseColWidth="10" defaultRowHeight="15" x14ac:dyDescent="0.25"/>
  <sheetData>
    <row r="7" spans="4:6" x14ac:dyDescent="0.25">
      <c r="D7" s="3">
        <v>0</v>
      </c>
      <c r="F7" s="22">
        <v>0.08</v>
      </c>
    </row>
    <row r="8" spans="4:6" x14ac:dyDescent="0.25">
      <c r="D8" s="3">
        <v>0.05</v>
      </c>
      <c r="F8" s="3">
        <v>0</v>
      </c>
    </row>
    <row r="9" spans="4:6" x14ac:dyDescent="0.25">
      <c r="D9" s="3">
        <v>0.19</v>
      </c>
    </row>
    <row r="10" spans="4:6" x14ac:dyDescent="0.25">
      <c r="D1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FD01286F2FC409F25C3B5490AFAB1" ma:contentTypeVersion="11" ma:contentTypeDescription="Create a new document." ma:contentTypeScope="" ma:versionID="24e741e755b6ba0df6ce4c8a8553fb73">
  <xsd:schema xmlns:xsd="http://www.w3.org/2001/XMLSchema" xmlns:xs="http://www.w3.org/2001/XMLSchema" xmlns:p="http://schemas.microsoft.com/office/2006/metadata/properties" xmlns:ns3="632c1e4e-69c6-4d1f-81a1-009441d464e5" xmlns:ns4="39f7a895-868e-4739-ab10-589c64175fbd" targetNamespace="http://schemas.microsoft.com/office/2006/metadata/properties" ma:root="true" ma:fieldsID="1b1c0a40124c27a58424e983c82c30ce" ns3:_="" ns4:_="">
    <xsd:import namespace="632c1e4e-69c6-4d1f-81a1-009441d464e5"/>
    <xsd:import namespace="39f7a895-868e-4739-ab10-589c64175f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c1e4e-69c6-4d1f-81a1-009441d46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a895-868e-4739-ab10-589c64175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45DBBF-B832-423F-936B-1E71F3349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1AC283-58EC-4E17-AB80-3BA019EA4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c1e4e-69c6-4d1f-81a1-009441d464e5"/>
    <ds:schemaRef ds:uri="39f7a895-868e-4739-ab10-589c64175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4083AE-2A34-40CD-86CF-CD8A8FEF5E61}">
  <ds:schemaRefs>
    <ds:schemaRef ds:uri="http://schemas.openxmlformats.org/package/2006/metadata/core-properties"/>
    <ds:schemaRef ds:uri="http://purl.org/dc/terms/"/>
    <ds:schemaRef ds:uri="39f7a895-868e-4739-ab10-589c64175fbd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632c1e4e-69c6-4d1f-81a1-009441d464e5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Johana Vargas Peña</cp:lastModifiedBy>
  <cp:lastPrinted>2022-01-27T18:55:46Z</cp:lastPrinted>
  <dcterms:created xsi:type="dcterms:W3CDTF">2017-04-28T13:22:52Z</dcterms:created>
  <dcterms:modified xsi:type="dcterms:W3CDTF">2023-08-24T23:27:13Z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0x010100055FD01286F2FC409F25C3B5490AFAB1</vt:lpwstr>
  </property>
</Properties>
</file>