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System Volume Information\UDEC\2023\Nueva carpeta\"/>
    </mc:Choice>
  </mc:AlternateContent>
  <xr:revisionPtr revIDLastSave="0" documentId="8_{8B05EF88-72D4-4CE7-BDAA-D2EFBED4C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L36" i="1"/>
  <c r="N36" i="1" s="1"/>
  <c r="M36" i="1"/>
  <c r="J37" i="1"/>
  <c r="K37" i="1"/>
  <c r="L37" i="1"/>
  <c r="M37" i="1" s="1"/>
  <c r="O37" i="1" s="1"/>
  <c r="N37" i="1"/>
  <c r="J38" i="1"/>
  <c r="K38" i="1" s="1"/>
  <c r="L38" i="1"/>
  <c r="N38" i="1" s="1"/>
  <c r="M38" i="1"/>
  <c r="J39" i="1"/>
  <c r="K39" i="1"/>
  <c r="L39" i="1"/>
  <c r="M39" i="1" s="1"/>
  <c r="O39" i="1" s="1"/>
  <c r="N39" i="1"/>
  <c r="J40" i="1"/>
  <c r="K40" i="1" s="1"/>
  <c r="L40" i="1"/>
  <c r="N40" i="1" s="1"/>
  <c r="M40" i="1"/>
  <c r="J41" i="1"/>
  <c r="K41" i="1"/>
  <c r="L41" i="1"/>
  <c r="M41" i="1" s="1"/>
  <c r="O41" i="1" s="1"/>
  <c r="N41" i="1"/>
  <c r="J42" i="1"/>
  <c r="K42" i="1" s="1"/>
  <c r="L42" i="1"/>
  <c r="N42" i="1" s="1"/>
  <c r="M42" i="1"/>
  <c r="J43" i="1"/>
  <c r="K43" i="1"/>
  <c r="L43" i="1"/>
  <c r="M43" i="1" s="1"/>
  <c r="O43" i="1" s="1"/>
  <c r="N43" i="1"/>
  <c r="J44" i="1"/>
  <c r="K44" i="1" s="1"/>
  <c r="L44" i="1"/>
  <c r="N44" i="1" s="1"/>
  <c r="M44" i="1"/>
  <c r="J45" i="1"/>
  <c r="K45" i="1"/>
  <c r="L45" i="1"/>
  <c r="M45" i="1" s="1"/>
  <c r="O45" i="1" s="1"/>
  <c r="N45" i="1"/>
  <c r="J46" i="1"/>
  <c r="K46" i="1" s="1"/>
  <c r="L46" i="1"/>
  <c r="N46" i="1" s="1"/>
  <c r="M46" i="1"/>
  <c r="J47" i="1"/>
  <c r="K47" i="1"/>
  <c r="L47" i="1"/>
  <c r="M47" i="1" s="1"/>
  <c r="O47" i="1" s="1"/>
  <c r="N47" i="1"/>
  <c r="J48" i="1"/>
  <c r="K48" i="1" s="1"/>
  <c r="L48" i="1"/>
  <c r="N48" i="1" s="1"/>
  <c r="M48" i="1"/>
  <c r="J49" i="1"/>
  <c r="K49" i="1"/>
  <c r="L49" i="1"/>
  <c r="M49" i="1" s="1"/>
  <c r="O49" i="1" s="1"/>
  <c r="N49" i="1"/>
  <c r="J50" i="1"/>
  <c r="K50" i="1" s="1"/>
  <c r="L50" i="1"/>
  <c r="N50" i="1" s="1"/>
  <c r="M50" i="1"/>
  <c r="J51" i="1"/>
  <c r="K51" i="1"/>
  <c r="L51" i="1"/>
  <c r="M51" i="1" s="1"/>
  <c r="O51" i="1" s="1"/>
  <c r="N51" i="1"/>
  <c r="J52" i="1"/>
  <c r="K52" i="1" s="1"/>
  <c r="L52" i="1"/>
  <c r="N52" i="1" s="1"/>
  <c r="M52" i="1"/>
  <c r="J53" i="1"/>
  <c r="K53" i="1"/>
  <c r="L53" i="1"/>
  <c r="M53" i="1" s="1"/>
  <c r="O53" i="1" s="1"/>
  <c r="N53" i="1"/>
  <c r="J54" i="1"/>
  <c r="K54" i="1" s="1"/>
  <c r="L54" i="1"/>
  <c r="N54" i="1" s="1"/>
  <c r="M54" i="1"/>
  <c r="J55" i="1"/>
  <c r="K55" i="1"/>
  <c r="L55" i="1"/>
  <c r="M55" i="1" s="1"/>
  <c r="O55" i="1" s="1"/>
  <c r="N55" i="1"/>
  <c r="J56" i="1"/>
  <c r="K56" i="1" s="1"/>
  <c r="L56" i="1"/>
  <c r="N56" i="1" s="1"/>
  <c r="M5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L73" i="1"/>
  <c r="M73" i="1" s="1"/>
  <c r="L72" i="1"/>
  <c r="N72" i="1" s="1"/>
  <c r="L71" i="1"/>
  <c r="L70" i="1"/>
  <c r="N70" i="1" s="1"/>
  <c r="L69" i="1"/>
  <c r="M69" i="1" s="1"/>
  <c r="L68" i="1"/>
  <c r="N68" i="1" s="1"/>
  <c r="L67" i="1"/>
  <c r="L66" i="1"/>
  <c r="N66" i="1" s="1"/>
  <c r="L65" i="1"/>
  <c r="M65" i="1" s="1"/>
  <c r="L64" i="1"/>
  <c r="N64" i="1" s="1"/>
  <c r="L63" i="1"/>
  <c r="L62" i="1"/>
  <c r="N62" i="1" s="1"/>
  <c r="L61" i="1"/>
  <c r="M61" i="1" s="1"/>
  <c r="L60" i="1"/>
  <c r="N60" i="1" s="1"/>
  <c r="L59" i="1"/>
  <c r="L58" i="1"/>
  <c r="N58" i="1" s="1"/>
  <c r="L57" i="1"/>
  <c r="M57" i="1" s="1"/>
  <c r="L35" i="1"/>
  <c r="L34" i="1"/>
  <c r="N34" i="1" s="1"/>
  <c r="L33" i="1"/>
  <c r="M33" i="1" s="1"/>
  <c r="L32" i="1"/>
  <c r="N32" i="1" s="1"/>
  <c r="L31" i="1"/>
  <c r="L30" i="1"/>
  <c r="N30" i="1" s="1"/>
  <c r="L29" i="1"/>
  <c r="M29" i="1" s="1"/>
  <c r="L28" i="1"/>
  <c r="N28" i="1" s="1"/>
  <c r="L27" i="1"/>
  <c r="L26" i="1"/>
  <c r="N26" i="1" s="1"/>
  <c r="L25" i="1"/>
  <c r="M25" i="1" s="1"/>
  <c r="L24" i="1"/>
  <c r="N24" i="1" s="1"/>
  <c r="L23" i="1"/>
  <c r="J73" i="1"/>
  <c r="K73" i="1" s="1"/>
  <c r="J72" i="1"/>
  <c r="J71" i="1"/>
  <c r="J70" i="1"/>
  <c r="J69" i="1"/>
  <c r="K69" i="1" s="1"/>
  <c r="J68" i="1"/>
  <c r="J67" i="1"/>
  <c r="J66" i="1"/>
  <c r="J65" i="1"/>
  <c r="K65" i="1" s="1"/>
  <c r="J64" i="1"/>
  <c r="J63" i="1"/>
  <c r="J62" i="1"/>
  <c r="J61" i="1"/>
  <c r="K61" i="1" s="1"/>
  <c r="J60" i="1"/>
  <c r="J59" i="1"/>
  <c r="J58" i="1"/>
  <c r="J57" i="1"/>
  <c r="K57" i="1" s="1"/>
  <c r="J35" i="1"/>
  <c r="J34" i="1"/>
  <c r="J33" i="1"/>
  <c r="K33" i="1" s="1"/>
  <c r="J32" i="1"/>
  <c r="J31" i="1"/>
  <c r="J30" i="1"/>
  <c r="J29" i="1"/>
  <c r="K29" i="1" s="1"/>
  <c r="J28" i="1"/>
  <c r="J27" i="1"/>
  <c r="J26" i="1"/>
  <c r="J25" i="1"/>
  <c r="K25" i="1" s="1"/>
  <c r="J24" i="1"/>
  <c r="J23" i="1"/>
  <c r="H73" i="1"/>
  <c r="H72" i="1"/>
  <c r="K72" i="1" s="1"/>
  <c r="H71" i="1"/>
  <c r="K71" i="1" s="1"/>
  <c r="H70" i="1"/>
  <c r="H69" i="1"/>
  <c r="H68" i="1"/>
  <c r="K68" i="1" s="1"/>
  <c r="H67" i="1"/>
  <c r="K67" i="1" s="1"/>
  <c r="H66" i="1"/>
  <c r="H65" i="1"/>
  <c r="H64" i="1"/>
  <c r="K64" i="1" s="1"/>
  <c r="H63" i="1"/>
  <c r="K63" i="1" s="1"/>
  <c r="H62" i="1"/>
  <c r="H61" i="1"/>
  <c r="H60" i="1"/>
  <c r="K60" i="1" s="1"/>
  <c r="H59" i="1"/>
  <c r="K59" i="1" s="1"/>
  <c r="H58" i="1"/>
  <c r="H57" i="1"/>
  <c r="H56" i="1"/>
  <c r="H35" i="1"/>
  <c r="K35" i="1" s="1"/>
  <c r="H34" i="1"/>
  <c r="H33" i="1"/>
  <c r="H32" i="1"/>
  <c r="K32" i="1" s="1"/>
  <c r="H31" i="1"/>
  <c r="K31" i="1" s="1"/>
  <c r="H30" i="1"/>
  <c r="H29" i="1"/>
  <c r="H28" i="1"/>
  <c r="K28" i="1" s="1"/>
  <c r="H27" i="1"/>
  <c r="K27" i="1" s="1"/>
  <c r="H26" i="1"/>
  <c r="H25" i="1"/>
  <c r="H24" i="1"/>
  <c r="K24" i="1" s="1"/>
  <c r="H23" i="1"/>
  <c r="K23" i="1" s="1"/>
  <c r="L21" i="1"/>
  <c r="L22" i="1"/>
  <c r="J21" i="1"/>
  <c r="J22" i="1"/>
  <c r="H21" i="1"/>
  <c r="H22" i="1"/>
  <c r="K22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O56" i="1" l="1"/>
  <c r="O54" i="1"/>
  <c r="O52" i="1"/>
  <c r="O50" i="1"/>
  <c r="O48" i="1"/>
  <c r="O46" i="1"/>
  <c r="O44" i="1"/>
  <c r="O42" i="1"/>
  <c r="O40" i="1"/>
  <c r="O38" i="1"/>
  <c r="O36" i="1"/>
  <c r="K26" i="1"/>
  <c r="K30" i="1"/>
  <c r="K34" i="1"/>
  <c r="K58" i="1"/>
  <c r="K62" i="1"/>
  <c r="K66" i="1"/>
  <c r="K70" i="1"/>
  <c r="M26" i="1"/>
  <c r="O26" i="1" s="1"/>
  <c r="M30" i="1"/>
  <c r="O30" i="1" s="1"/>
  <c r="M34" i="1"/>
  <c r="O34" i="1" s="1"/>
  <c r="M58" i="1"/>
  <c r="O58" i="1" s="1"/>
  <c r="M62" i="1"/>
  <c r="O62" i="1" s="1"/>
  <c r="M66" i="1"/>
  <c r="O66" i="1" s="1"/>
  <c r="M70" i="1"/>
  <c r="O70" i="1" s="1"/>
  <c r="N25" i="1"/>
  <c r="O25" i="1" s="1"/>
  <c r="N29" i="1"/>
  <c r="O29" i="1" s="1"/>
  <c r="N33" i="1"/>
  <c r="O33" i="1" s="1"/>
  <c r="N57" i="1"/>
  <c r="O57" i="1" s="1"/>
  <c r="N61" i="1"/>
  <c r="O61" i="1" s="1"/>
  <c r="N65" i="1"/>
  <c r="O65" i="1" s="1"/>
  <c r="N69" i="1"/>
  <c r="O69" i="1" s="1"/>
  <c r="N73" i="1"/>
  <c r="O73" i="1" s="1"/>
  <c r="M23" i="1"/>
  <c r="M31" i="1"/>
  <c r="M59" i="1"/>
  <c r="M67" i="1"/>
  <c r="K21" i="1"/>
  <c r="M24" i="1"/>
  <c r="O24" i="1" s="1"/>
  <c r="M28" i="1"/>
  <c r="O28" i="1" s="1"/>
  <c r="M32" i="1"/>
  <c r="O32" i="1" s="1"/>
  <c r="M60" i="1"/>
  <c r="O60" i="1" s="1"/>
  <c r="M64" i="1"/>
  <c r="O64" i="1" s="1"/>
  <c r="M68" i="1"/>
  <c r="O68" i="1" s="1"/>
  <c r="M72" i="1"/>
  <c r="O72" i="1" s="1"/>
  <c r="N23" i="1"/>
  <c r="N27" i="1"/>
  <c r="N31" i="1"/>
  <c r="O31" i="1" s="1"/>
  <c r="N35" i="1"/>
  <c r="O35" i="1" s="1"/>
  <c r="N59" i="1"/>
  <c r="N63" i="1"/>
  <c r="N67" i="1"/>
  <c r="O67" i="1" s="1"/>
  <c r="N71" i="1"/>
  <c r="M27" i="1"/>
  <c r="M35" i="1"/>
  <c r="M63" i="1"/>
  <c r="M71" i="1"/>
  <c r="M22" i="1"/>
  <c r="N22" i="1"/>
  <c r="M21" i="1"/>
  <c r="N21" i="1"/>
  <c r="H20" i="1"/>
  <c r="J20" i="1"/>
  <c r="L20" i="1"/>
  <c r="M20" i="1" s="1"/>
  <c r="O22" i="1" l="1"/>
  <c r="O27" i="1"/>
  <c r="O71" i="1"/>
  <c r="O63" i="1"/>
  <c r="O59" i="1"/>
  <c r="O23" i="1"/>
  <c r="O21" i="1"/>
  <c r="N20" i="1"/>
  <c r="O20" i="1" s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<sst xmlns="http://schemas.openxmlformats.org/spreadsheetml/2006/main" count="141" uniqueCount="91">
  <si>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</si>
  <si>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</si>
  <si>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</si>
  <si>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</si>
  <si>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</si>
  <si>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</si>
  <si>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</si>
  <si>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</si>
  <si>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</si>
  <si>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</si>
  <si>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NIT. Y/O C.C.</t>
  </si>
  <si>
    <t>PERSONAS NATURALES  NO RESPONSABLES DE IVA</t>
  </si>
  <si>
    <t>PERSONAS NATURALES  RESPONSABLES DE IVA</t>
  </si>
  <si>
    <t>MARCAS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</si>
  <si>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</si>
  <si>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</si>
  <si>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</si>
  <si>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</si>
  <si>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</si>
  <si>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</si>
  <si>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</si>
  <si>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</si>
  <si>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</si>
  <si>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</si>
  <si>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</si>
  <si>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VALOR IMPUESTO NACIONAL AL CONSUMO –INC</t>
  </si>
  <si>
    <t>COTIZACIÓN PARA PROCESOS DE BIENES Y/O SERVICIOS</t>
  </si>
  <si>
    <t>CÓDIGO: ABSr125</t>
  </si>
  <si>
    <t>PÁGINA 1 DE 1</t>
  </si>
  <si>
    <t>32.1</t>
  </si>
  <si>
    <t>VERSIÓN: 3</t>
  </si>
  <si>
    <t>VIGENCIA: 2022-07-27</t>
  </si>
  <si>
    <t>Código Serie Documental (Ver Tabla de Retención Documental).</t>
  </si>
  <si>
    <t xml:space="preserve">Exámenes médicos con énfasis osteomuscular.          </t>
  </si>
  <si>
    <t xml:space="preserve">Exámenes medicos post incapcidad.          </t>
  </si>
  <si>
    <t>Medicina general</t>
  </si>
  <si>
    <t>Otorrino especializada en salud ocupacional</t>
  </si>
  <si>
    <t>Valoración por  Psicologia</t>
  </si>
  <si>
    <t>Énfasis Dermatológico (Revisión de Piel)</t>
  </si>
  <si>
    <t>Énfasis Respiratorio</t>
  </si>
  <si>
    <t>Énfasis Sistema Nervioso Central</t>
  </si>
  <si>
    <t>Laringoscopia</t>
  </si>
  <si>
    <t>Nasofibroscopia</t>
  </si>
  <si>
    <t>Espirometria</t>
  </si>
  <si>
    <t>Audiometría</t>
  </si>
  <si>
    <t>Visiometría</t>
  </si>
  <si>
    <t>Optometría</t>
  </si>
  <si>
    <t>Psicología</t>
  </si>
  <si>
    <t>Prueba Psicosensometrica - Conductores</t>
  </si>
  <si>
    <t>Electrocardiogramas</t>
  </si>
  <si>
    <t>Test de Alturas</t>
  </si>
  <si>
    <t>Espacios confinados</t>
  </si>
  <si>
    <t>Análisis en sangre</t>
  </si>
  <si>
    <t>Parcia de Orina</t>
  </si>
  <si>
    <t>Heces</t>
  </si>
  <si>
    <t>Esputo</t>
  </si>
  <si>
    <t>Pruebas de imágenes Diagnosticas</t>
  </si>
  <si>
    <t>Perfil Lipídico</t>
  </si>
  <si>
    <t>Coprológico</t>
  </si>
  <si>
    <t>TSH</t>
  </si>
  <si>
    <t>Bum</t>
  </si>
  <si>
    <t>Niveles de Mercurio en Sangre</t>
  </si>
  <si>
    <t>Frotis de Sangre Periférica</t>
  </si>
  <si>
    <t>Transaminasas (Tgo/Tgp)</t>
  </si>
  <si>
    <t>Creatinina</t>
  </si>
  <si>
    <t>Prueba de Embarazo</t>
  </si>
  <si>
    <t>Frotis Faríngeo</t>
  </si>
  <si>
    <t>KOH</t>
  </si>
  <si>
    <t>Cuadro Hemático</t>
  </si>
  <si>
    <t>Glicemia</t>
  </si>
  <si>
    <t>Colinesterasa</t>
  </si>
  <si>
    <t xml:space="preserve">Antie Hepatitis B  </t>
  </si>
  <si>
    <t xml:space="preserve">IgE-especifica Rast-test alérgenos veneno de abeja </t>
  </si>
  <si>
    <t>Esquemas de vacunación</t>
  </si>
  <si>
    <t xml:space="preserve">Análisis de Puesto de Trabajo  ATP con diferentes especialisades </t>
  </si>
  <si>
    <r>
      <rPr>
        <b/>
        <sz val="10"/>
        <color rgb="FF000000"/>
        <rFont val="Arial"/>
        <family val="2"/>
      </rPr>
      <t>Paquete para docente: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optometria - audiometría</t>
    </r>
    <r>
      <rPr>
        <sz val="10"/>
        <color rgb="FF000000"/>
        <rFont val="Arial"/>
        <family val="2"/>
      </rPr>
      <t>.)</t>
    </r>
  </si>
  <si>
    <r>
      <rPr>
        <b/>
        <sz val="10"/>
        <color rgb="FF000000"/>
        <rFont val="Arial"/>
        <family val="2"/>
      </rPr>
      <t>Paquete para conductores: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- optometria - Audiometría - P. Lipídico - Glicemia - C. Hemático - Psicosensometria: Coordinación Motriz - Psicología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</si>
  <si>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Servicios generales: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Énfasis Dermatológico (revisión piel) - optometria -Koh Uñas - Coprológico - Frotis Faríngeo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</si>
  <si>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mantenimiento: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-optometria - Audiometría - P. Lipídico - Glicemia - C. Hemático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</si>
  <si>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>Paquete para personal de laboratorios:</t>
    </r>
    <r>
      <rPr>
        <sz val="10"/>
        <color rgb="FF000000"/>
        <rFont val="Arial"/>
        <family val="2"/>
      </rPr>
      <t xml:space="preserve"> (</t>
    </r>
    <r>
      <rPr>
        <i/>
        <sz val="10"/>
        <color rgb="FF000000"/>
        <rFont val="Arial"/>
        <family val="2"/>
      </rPr>
      <t>Examen médico Osteomuscular - optometria.</t>
    </r>
  </si>
  <si>
    <r>
      <rPr>
        <b/>
        <sz val="10"/>
        <color rgb="FF000000"/>
        <rFont val="Arial"/>
        <family val="2"/>
      </rPr>
      <t>Paquete para alturas: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- Optometria- Audiometría -  - P. Lipídico - Glicemia - C. Hemático)</t>
    </r>
  </si>
  <si>
    <r>
      <rPr>
        <b/>
        <sz val="10"/>
        <color rgb="FF000000"/>
        <rFont val="Arial"/>
        <family val="2"/>
      </rPr>
      <t>Paquete para personal administrativo;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(Examen médico Osteomuscular –optometria).</t>
    </r>
  </si>
  <si>
    <r>
      <t xml:space="preserve">Profesiograma - </t>
    </r>
    <r>
      <rPr>
        <b/>
        <sz val="10"/>
        <color rgb="FF000000"/>
        <rFont val="Arial"/>
        <family val="2"/>
      </rPr>
      <t>Hora</t>
    </r>
  </si>
  <si>
    <r>
      <t xml:space="preserve">Medico especialista con Licencia - </t>
    </r>
    <r>
      <rPr>
        <b/>
        <sz val="10"/>
        <color rgb="FF000000"/>
        <rFont val="Arial"/>
        <family val="2"/>
      </rPr>
      <t>Dia</t>
    </r>
  </si>
  <si>
    <t>Pruebas de covid 19 SAR-PCR</t>
  </si>
  <si>
    <t>psicologo especialista en Seguridad y Salud</t>
  </si>
  <si>
    <t>Prueba alcoholimetria nivel naciona</t>
  </si>
  <si>
    <t xml:space="preserve">UNIDAD </t>
  </si>
  <si>
    <t>UNIDAD</t>
  </si>
  <si>
    <t>UNDAD</t>
  </si>
  <si>
    <t>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</si>
</sst>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8" applyNumberFormat="0" applyAlignment="0" applyProtection="0"/>
    <xf numFmtId="0" fontId="21" fillId="8" borderId="19" applyNumberFormat="0" applyAlignment="0" applyProtection="0"/>
    <xf numFmtId="0" fontId="22" fillId="8" borderId="18" applyNumberFormat="0" applyAlignment="0" applyProtection="0"/>
    <xf numFmtId="0" fontId="23" fillId="0" borderId="20" applyNumberFormat="0" applyFill="0" applyAlignment="0" applyProtection="0"/>
    <xf numFmtId="0" fontId="24" fillId="9" borderId="21" applyNumberFormat="0" applyAlignment="0" applyProtection="0"/>
    <xf numFmtId="0" fontId="25" fillId="0" borderId="0" applyNumberFormat="0" applyFill="0" applyBorder="0" applyAlignment="0" applyProtection="0"/>
    <xf numFmtId="0" fontId="5" fillId="10" borderId="2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59">
    <xf numFmtId="0" fontId="0" fillId="0" borderId="0" xfId="0"/>
    <xf numFmtId="43" fontId="3" fillId="0" borderId="1" xfId="3" applyFont="1" applyFill="1" applyBorder="1" applyAlignment="1" applyProtection="1">
      <alignment horizontal="center" vertical="center"/>
      <protection hidden="1"/>
    </xf>
    <xf numFmtId="43" fontId="3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9" fontId="0" fillId="0" borderId="0" xfId="0" applyNumberFormat="1"/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0" borderId="1" xfId="0" applyFont="1" applyBorder="1" applyAlignment="1" applyProtection="1">
      <alignment horizontal="center" vertical="center"/>
      <protection hidden="1"/>
    </xf>
    <xf numFmtId="0" fontId="3" fillId="35" borderId="1" xfId="0" applyFont="1" applyFill="1" applyBorder="1" applyAlignment="1" applyProtection="1">
      <alignment horizontal="left" vertical="center" wrapText="1"/>
      <protection locked="0"/>
    </xf>
    <xf numFmtId="1" fontId="12" fillId="35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left" vertical="center" wrapText="1"/>
    </xf>
    <xf numFmtId="0" fontId="29" fillId="36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 [0] 2" xfId="2" xr:uid="{00000000-0005-0000-0000-000021000000}"/>
    <cellStyle name="Millares 2" xfId="3" xr:uid="{00000000-0005-0000-0000-000022000000}"/>
    <cellStyle name="Neutral" xfId="11" builtinId="28" customBuiltin="1"/>
    <cellStyle name="Normal" xfId="0" builtinId="0"/>
    <cellStyle name="Notas" xfId="18" builtinId="10" customBuiltin="1"/>
    <cellStyle name="Porcentaje" xfId="1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Normal="100" zoomScaleSheetLayoutView="70" zoomScalePageLayoutView="55" workbookViewId="0">
      <selection activeCell="A71" sqref="A71"/>
    </sheetView>
  </sheetViews>
  <sheetFormatPr baseColWidth="10" defaultColWidth="11.42578125" defaultRowHeight="15" x14ac:dyDescent="0.25"/>
  <cols>
    <col min="1" max="1" width="13.28515625" style="5" customWidth="1"/>
    <col min="2" max="2" width="56.5703125" style="5" customWidth="1"/>
    <col min="3" max="3" width="21" style="5" customWidth="1"/>
    <col min="4" max="4" width="16.140625" style="5" customWidth="1"/>
    <col min="5" max="5" width="17" style="5" customWidth="1"/>
    <col min="6" max="6" width="13.5703125" style="5" customWidth="1"/>
    <col min="7" max="7" width="12.85546875" style="5" customWidth="1"/>
    <col min="8" max="8" width="15" style="5" customWidth="1"/>
    <col min="9" max="9" width="20.28515625" style="5" customWidth="1"/>
    <col min="10" max="10" width="15" style="5" customWidth="1"/>
    <col min="11" max="11" width="17.85546875" style="7" customWidth="1"/>
    <col min="12" max="13" width="16.7109375" style="7" customWidth="1"/>
    <col min="14" max="14" width="14.7109375" style="7" customWidth="1"/>
    <col min="15" max="15" width="18.7109375" style="7" customWidth="1"/>
    <col min="16" max="16384" width="11.42578125" style="7"/>
  </cols>
  <sheetData>
    <row r="1" spans="1:15" x14ac:dyDescent="0.25">
      <c r="F1" s="6"/>
    </row>
    <row r="2" spans="1:15" ht="15.75" customHeight="1" x14ac:dyDescent="0.25">
      <c r="A2" s="43"/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27</v>
      </c>
      <c r="O2" s="54"/>
    </row>
    <row r="3" spans="1:15" ht="15.75" customHeight="1" x14ac:dyDescent="0.25">
      <c r="A3" s="43"/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 t="s">
        <v>30</v>
      </c>
      <c r="O3" s="54"/>
    </row>
    <row r="4" spans="1:15" ht="16.5" customHeight="1" x14ac:dyDescent="0.25">
      <c r="A4" s="43"/>
      <c r="B4" s="53" t="s">
        <v>26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 t="s">
        <v>31</v>
      </c>
      <c r="O4" s="54"/>
    </row>
    <row r="5" spans="1:15" ht="15" customHeight="1" x14ac:dyDescent="0.25">
      <c r="A5" s="4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 t="s">
        <v>28</v>
      </c>
      <c r="O5" s="54"/>
    </row>
    <row r="7" spans="1:15" x14ac:dyDescent="0.25">
      <c r="A7" s="8" t="s">
        <v>29</v>
      </c>
    </row>
    <row r="8" spans="1:15" x14ac:dyDescent="0.25">
      <c r="A8" s="8"/>
    </row>
    <row r="9" spans="1:15" x14ac:dyDescent="0.25">
      <c r="A9" s="9" t="s">
        <v>22</v>
      </c>
    </row>
    <row r="10" spans="1:15" ht="25.5" customHeight="1" x14ac:dyDescent="0.25">
      <c r="A10" s="55" t="s">
        <v>21</v>
      </c>
      <c r="B10" s="55"/>
      <c r="C10" s="10"/>
      <c r="E10" s="11" t="s">
        <v>15</v>
      </c>
      <c r="F10" s="57"/>
      <c r="G10" s="58"/>
      <c r="K10" s="12" t="s">
        <v>10</v>
      </c>
      <c r="L10" s="38"/>
      <c r="M10" s="39"/>
      <c r="N10" s="40"/>
    </row>
    <row r="11" spans="1:15" ht="15.75" thickBot="1" x14ac:dyDescent="0.3">
      <c r="A11" s="10"/>
      <c r="B11" s="10"/>
      <c r="C11" s="10"/>
      <c r="E11" s="13"/>
      <c r="F11" s="13"/>
      <c r="G11" s="13"/>
      <c r="K11" s="14"/>
      <c r="L11" s="15"/>
      <c r="M11" s="15"/>
      <c r="N11" s="15"/>
    </row>
    <row r="12" spans="1:15" ht="30.75" customHeight="1" thickBot="1" x14ac:dyDescent="0.3">
      <c r="A12" s="47" t="s">
        <v>19</v>
      </c>
      <c r="B12" s="48"/>
      <c r="C12" s="16"/>
      <c r="D12" s="44" t="s">
        <v>11</v>
      </c>
      <c r="E12" s="45"/>
      <c r="F12" s="45"/>
      <c r="G12" s="46"/>
      <c r="H12" s="4"/>
      <c r="I12" s="24"/>
      <c r="J12" s="24"/>
      <c r="K12" s="14"/>
    </row>
    <row r="13" spans="1:15" ht="15.75" thickBot="1" x14ac:dyDescent="0.3">
      <c r="A13" s="49"/>
      <c r="B13" s="50"/>
      <c r="C13" s="16"/>
      <c r="D13" s="15"/>
      <c r="E13" s="13"/>
      <c r="F13" s="13"/>
      <c r="G13" s="13"/>
      <c r="K13" s="14"/>
    </row>
    <row r="14" spans="1:15" ht="30" customHeight="1" thickBot="1" x14ac:dyDescent="0.3">
      <c r="A14" s="49"/>
      <c r="B14" s="50"/>
      <c r="C14" s="16"/>
      <c r="D14" s="44" t="s">
        <v>12</v>
      </c>
      <c r="E14" s="45"/>
      <c r="F14" s="45"/>
      <c r="G14" s="46"/>
      <c r="H14" s="4"/>
      <c r="I14" s="24"/>
      <c r="J14" s="24"/>
      <c r="K14" s="14"/>
    </row>
    <row r="15" spans="1:15" ht="18.75" customHeight="1" thickBot="1" x14ac:dyDescent="0.3">
      <c r="A15" s="49"/>
      <c r="B15" s="50"/>
      <c r="C15" s="16"/>
      <c r="E15" s="13"/>
      <c r="F15" s="13"/>
      <c r="G15" s="13"/>
      <c r="K15" s="14"/>
    </row>
    <row r="16" spans="1:15" ht="24" customHeight="1" thickBot="1" x14ac:dyDescent="0.3">
      <c r="A16" s="51"/>
      <c r="B16" s="52"/>
      <c r="C16" s="16"/>
      <c r="D16" s="44" t="s">
        <v>16</v>
      </c>
      <c r="E16" s="45"/>
      <c r="F16" s="45"/>
      <c r="G16" s="46"/>
      <c r="H16" s="4"/>
      <c r="I16" s="24"/>
      <c r="J16" s="24"/>
      <c r="K16" s="14"/>
      <c r="L16" s="15"/>
      <c r="M16" s="15"/>
      <c r="N16" s="15"/>
    </row>
    <row r="17" spans="1:15" x14ac:dyDescent="0.25">
      <c r="A17" s="10"/>
      <c r="B17" s="10"/>
      <c r="C17" s="10"/>
      <c r="E17" s="13"/>
      <c r="F17" s="13"/>
      <c r="G17" s="13"/>
      <c r="K17" s="14"/>
      <c r="L17" s="15"/>
      <c r="M17" s="15"/>
      <c r="N17" s="15"/>
    </row>
    <row r="19" spans="1:15" s="20" customFormat="1" ht="111.75" customHeight="1" x14ac:dyDescent="0.25">
      <c r="A19" s="17" t="s">
        <v>20</v>
      </c>
      <c r="B19" s="17" t="s">
        <v>2</v>
      </c>
      <c r="C19" s="17" t="s">
        <v>13</v>
      </c>
      <c r="D19" s="17" t="s">
        <v>3</v>
      </c>
      <c r="E19" s="17" t="s">
        <v>17</v>
      </c>
      <c r="F19" s="18" t="s">
        <v>4</v>
      </c>
      <c r="G19" s="19" t="s">
        <v>18</v>
      </c>
      <c r="H19" s="18" t="s">
        <v>5</v>
      </c>
      <c r="I19" s="18" t="s">
        <v>24</v>
      </c>
      <c r="J19" s="18" t="s">
        <v>25</v>
      </c>
      <c r="K19" s="18" t="s">
        <v>6</v>
      </c>
      <c r="L19" s="18" t="s">
        <v>7</v>
      </c>
      <c r="M19" s="18" t="s">
        <v>8</v>
      </c>
      <c r="N19" s="18" t="s">
        <v>23</v>
      </c>
      <c r="O19" s="18" t="s">
        <v>9</v>
      </c>
    </row>
    <row r="20" spans="1:15" s="20" customFormat="1" x14ac:dyDescent="0.25">
      <c r="A20" s="26">
        <v>1</v>
      </c>
      <c r="B20" s="29" t="s">
        <v>33</v>
      </c>
      <c r="C20" s="27"/>
      <c r="D20" s="33">
        <v>1</v>
      </c>
      <c r="E20" s="35" t="s">
        <v>87</v>
      </c>
      <c r="F20" s="28"/>
      <c r="G20" s="23">
        <v>0</v>
      </c>
      <c r="H20" s="1">
        <f t="shared" ref="H20:H73" si="0">+ROUND(F20*G20,0)</f>
        <v>0</v>
      </c>
      <c r="I20" s="23">
        <v>0</v>
      </c>
      <c r="J20" s="1">
        <f t="shared" ref="J20:J73" si="1">ROUND(F20*I20,0)</f>
        <v>0</v>
      </c>
      <c r="K20" s="1">
        <f t="shared" ref="K20:K73" si="2">ROUND(F20+H20+J20,0)</f>
        <v>0</v>
      </c>
      <c r="L20" s="1">
        <f t="shared" ref="L20:L73" si="3">ROUND(F20*D20,0)</f>
        <v>0</v>
      </c>
      <c r="M20" s="1">
        <f t="shared" ref="M20:M73" si="4">ROUND(L20*G20,0)</f>
        <v>0</v>
      </c>
      <c r="N20" s="1">
        <f t="shared" ref="N20:N73" si="5">ROUND(L20*I20,0)</f>
        <v>0</v>
      </c>
      <c r="O20" s="2">
        <f t="shared" ref="O20:O73" si="6">ROUND(L20+N20+M20,0)</f>
        <v>0</v>
      </c>
    </row>
    <row r="21" spans="1:15" s="20" customFormat="1" x14ac:dyDescent="0.25">
      <c r="A21" s="26">
        <f>+A20+1</f>
        <v>2</v>
      </c>
      <c r="B21" s="29" t="s">
        <v>34</v>
      </c>
      <c r="C21" s="27"/>
      <c r="D21" s="33">
        <v>1</v>
      </c>
      <c r="E21" s="35" t="s">
        <v>87</v>
      </c>
      <c r="F21" s="28"/>
      <c r="G21" s="23">
        <v>0</v>
      </c>
      <c r="H21" s="1">
        <f t="shared" si="0"/>
        <v>0</v>
      </c>
      <c r="I21" s="23"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2">
        <f t="shared" si="6"/>
        <v>0</v>
      </c>
    </row>
    <row r="22" spans="1:15" s="20" customFormat="1" x14ac:dyDescent="0.25">
      <c r="A22" s="26">
        <f t="shared" ref="A22:A73" si="7">+A21+1</f>
        <v>3</v>
      </c>
      <c r="B22" s="29" t="s">
        <v>35</v>
      </c>
      <c r="C22" s="27"/>
      <c r="D22" s="33">
        <v>1</v>
      </c>
      <c r="E22" s="35" t="s">
        <v>87</v>
      </c>
      <c r="F22" s="28"/>
      <c r="G22" s="23">
        <v>0</v>
      </c>
      <c r="H22" s="1">
        <f t="shared" si="0"/>
        <v>0</v>
      </c>
      <c r="I22" s="23"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2">
        <f t="shared" si="6"/>
        <v>0</v>
      </c>
    </row>
    <row r="23" spans="1:15" s="20" customFormat="1" x14ac:dyDescent="0.25">
      <c r="A23" s="26">
        <f t="shared" si="7"/>
        <v>4</v>
      </c>
      <c r="B23" s="29" t="s">
        <v>36</v>
      </c>
      <c r="C23" s="27"/>
      <c r="D23" s="33">
        <v>1</v>
      </c>
      <c r="E23" s="35" t="s">
        <v>87</v>
      </c>
      <c r="F23" s="28"/>
      <c r="G23" s="23">
        <v>0</v>
      </c>
      <c r="H23" s="1">
        <f t="shared" si="0"/>
        <v>0</v>
      </c>
      <c r="I23" s="23"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2">
        <f t="shared" si="6"/>
        <v>0</v>
      </c>
    </row>
    <row r="24" spans="1:15" s="20" customFormat="1" x14ac:dyDescent="0.25">
      <c r="A24" s="26">
        <f t="shared" si="7"/>
        <v>5</v>
      </c>
      <c r="B24" s="29" t="s">
        <v>37</v>
      </c>
      <c r="C24" s="27"/>
      <c r="D24" s="33">
        <v>1</v>
      </c>
      <c r="E24" s="35" t="s">
        <v>88</v>
      </c>
      <c r="F24" s="28"/>
      <c r="G24" s="23">
        <v>0</v>
      </c>
      <c r="H24" s="1">
        <f t="shared" si="0"/>
        <v>0</v>
      </c>
      <c r="I24" s="23"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2">
        <f t="shared" si="6"/>
        <v>0</v>
      </c>
    </row>
    <row r="25" spans="1:15" s="20" customFormat="1" x14ac:dyDescent="0.25">
      <c r="A25" s="26">
        <f t="shared" si="7"/>
        <v>6</v>
      </c>
      <c r="B25" s="29" t="s">
        <v>38</v>
      </c>
      <c r="C25" s="27"/>
      <c r="D25" s="33">
        <v>1</v>
      </c>
      <c r="E25" s="35" t="s">
        <v>87</v>
      </c>
      <c r="F25" s="28"/>
      <c r="G25" s="23">
        <v>0</v>
      </c>
      <c r="H25" s="1">
        <f t="shared" si="0"/>
        <v>0</v>
      </c>
      <c r="I25" s="23">
        <v>0</v>
      </c>
      <c r="J25" s="1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f t="shared" si="5"/>
        <v>0</v>
      </c>
      <c r="O25" s="2">
        <f t="shared" si="6"/>
        <v>0</v>
      </c>
    </row>
    <row r="26" spans="1:15" s="20" customFormat="1" x14ac:dyDescent="0.25">
      <c r="A26" s="26">
        <f t="shared" si="7"/>
        <v>7</v>
      </c>
      <c r="B26" s="29" t="s">
        <v>39</v>
      </c>
      <c r="C26" s="27"/>
      <c r="D26" s="33">
        <v>1</v>
      </c>
      <c r="E26" s="35" t="s">
        <v>87</v>
      </c>
      <c r="F26" s="28"/>
      <c r="G26" s="23">
        <v>0</v>
      </c>
      <c r="H26" s="1">
        <f t="shared" si="0"/>
        <v>0</v>
      </c>
      <c r="I26" s="23">
        <v>0</v>
      </c>
      <c r="J26" s="1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f t="shared" si="5"/>
        <v>0</v>
      </c>
      <c r="O26" s="2">
        <f t="shared" si="6"/>
        <v>0</v>
      </c>
    </row>
    <row r="27" spans="1:15" s="20" customFormat="1" x14ac:dyDescent="0.25">
      <c r="A27" s="26">
        <f t="shared" si="7"/>
        <v>8</v>
      </c>
      <c r="B27" s="29" t="s">
        <v>40</v>
      </c>
      <c r="C27" s="27"/>
      <c r="D27" s="33">
        <v>1</v>
      </c>
      <c r="E27" s="35" t="s">
        <v>87</v>
      </c>
      <c r="F27" s="28"/>
      <c r="G27" s="23">
        <v>0</v>
      </c>
      <c r="H27" s="1">
        <f t="shared" si="0"/>
        <v>0</v>
      </c>
      <c r="I27" s="23">
        <v>0</v>
      </c>
      <c r="J27" s="1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f t="shared" si="5"/>
        <v>0</v>
      </c>
      <c r="O27" s="2">
        <f t="shared" si="6"/>
        <v>0</v>
      </c>
    </row>
    <row r="28" spans="1:15" s="20" customFormat="1" x14ac:dyDescent="0.25">
      <c r="A28" s="26">
        <f t="shared" si="7"/>
        <v>9</v>
      </c>
      <c r="B28" s="29" t="s">
        <v>41</v>
      </c>
      <c r="C28" s="27"/>
      <c r="D28" s="33">
        <v>1</v>
      </c>
      <c r="E28" s="35" t="s">
        <v>88</v>
      </c>
      <c r="F28" s="28"/>
      <c r="G28" s="23">
        <v>0</v>
      </c>
      <c r="H28" s="1">
        <f t="shared" si="0"/>
        <v>0</v>
      </c>
      <c r="I28" s="23">
        <v>0</v>
      </c>
      <c r="J28" s="1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f t="shared" si="5"/>
        <v>0</v>
      </c>
      <c r="O28" s="2">
        <f t="shared" si="6"/>
        <v>0</v>
      </c>
    </row>
    <row r="29" spans="1:15" s="20" customFormat="1" x14ac:dyDescent="0.25">
      <c r="A29" s="26">
        <f t="shared" si="7"/>
        <v>10</v>
      </c>
      <c r="B29" s="29" t="s">
        <v>42</v>
      </c>
      <c r="C29" s="27"/>
      <c r="D29" s="33">
        <v>1</v>
      </c>
      <c r="E29" s="35" t="s">
        <v>88</v>
      </c>
      <c r="F29" s="28"/>
      <c r="G29" s="23">
        <v>0</v>
      </c>
      <c r="H29" s="1">
        <f t="shared" si="0"/>
        <v>0</v>
      </c>
      <c r="I29" s="23">
        <v>0</v>
      </c>
      <c r="J29" s="1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f t="shared" si="5"/>
        <v>0</v>
      </c>
      <c r="O29" s="2">
        <f t="shared" si="6"/>
        <v>0</v>
      </c>
    </row>
    <row r="30" spans="1:15" s="20" customFormat="1" x14ac:dyDescent="0.25">
      <c r="A30" s="26">
        <f t="shared" si="7"/>
        <v>11</v>
      </c>
      <c r="B30" s="29" t="s">
        <v>43</v>
      </c>
      <c r="C30" s="27"/>
      <c r="D30" s="33">
        <v>1</v>
      </c>
      <c r="E30" s="35" t="s">
        <v>87</v>
      </c>
      <c r="F30" s="28"/>
      <c r="G30" s="23">
        <v>0</v>
      </c>
      <c r="H30" s="1">
        <f t="shared" si="0"/>
        <v>0</v>
      </c>
      <c r="I30" s="23">
        <v>0</v>
      </c>
      <c r="J30" s="1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f t="shared" si="5"/>
        <v>0</v>
      </c>
      <c r="O30" s="2">
        <f t="shared" si="6"/>
        <v>0</v>
      </c>
    </row>
    <row r="31" spans="1:15" s="20" customFormat="1" x14ac:dyDescent="0.25">
      <c r="A31" s="26">
        <f t="shared" si="7"/>
        <v>12</v>
      </c>
      <c r="B31" s="29" t="s">
        <v>44</v>
      </c>
      <c r="C31" s="27"/>
      <c r="D31" s="33">
        <v>1</v>
      </c>
      <c r="E31" s="35" t="s">
        <v>87</v>
      </c>
      <c r="F31" s="28"/>
      <c r="G31" s="23">
        <v>0</v>
      </c>
      <c r="H31" s="1">
        <f t="shared" si="0"/>
        <v>0</v>
      </c>
      <c r="I31" s="23">
        <v>0</v>
      </c>
      <c r="J31" s="1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f t="shared" si="5"/>
        <v>0</v>
      </c>
      <c r="O31" s="2">
        <f t="shared" si="6"/>
        <v>0</v>
      </c>
    </row>
    <row r="32" spans="1:15" s="20" customFormat="1" x14ac:dyDescent="0.25">
      <c r="A32" s="26">
        <f t="shared" si="7"/>
        <v>13</v>
      </c>
      <c r="B32" s="29" t="s">
        <v>45</v>
      </c>
      <c r="C32" s="27"/>
      <c r="D32" s="33">
        <v>1</v>
      </c>
      <c r="E32" s="35" t="s">
        <v>87</v>
      </c>
      <c r="F32" s="28"/>
      <c r="G32" s="23">
        <v>0</v>
      </c>
      <c r="H32" s="1">
        <f t="shared" si="0"/>
        <v>0</v>
      </c>
      <c r="I32" s="23">
        <v>0</v>
      </c>
      <c r="J32" s="1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f t="shared" si="5"/>
        <v>0</v>
      </c>
      <c r="O32" s="2">
        <f t="shared" si="6"/>
        <v>0</v>
      </c>
    </row>
    <row r="33" spans="1:15" s="20" customFormat="1" x14ac:dyDescent="0.25">
      <c r="A33" s="26">
        <f t="shared" si="7"/>
        <v>14</v>
      </c>
      <c r="B33" s="29" t="s">
        <v>46</v>
      </c>
      <c r="C33" s="27"/>
      <c r="D33" s="33">
        <v>1</v>
      </c>
      <c r="E33" s="35" t="s">
        <v>88</v>
      </c>
      <c r="F33" s="28"/>
      <c r="G33" s="23">
        <v>0</v>
      </c>
      <c r="H33" s="1">
        <f t="shared" si="0"/>
        <v>0</v>
      </c>
      <c r="I33" s="23">
        <v>0</v>
      </c>
      <c r="J33" s="1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f t="shared" si="5"/>
        <v>0</v>
      </c>
      <c r="O33" s="2">
        <f t="shared" si="6"/>
        <v>0</v>
      </c>
    </row>
    <row r="34" spans="1:15" s="20" customFormat="1" x14ac:dyDescent="0.25">
      <c r="A34" s="26">
        <f t="shared" si="7"/>
        <v>15</v>
      </c>
      <c r="B34" s="29" t="s">
        <v>47</v>
      </c>
      <c r="C34" s="27"/>
      <c r="D34" s="33">
        <v>1</v>
      </c>
      <c r="E34" s="35" t="s">
        <v>87</v>
      </c>
      <c r="F34" s="28"/>
      <c r="G34" s="23">
        <v>0</v>
      </c>
      <c r="H34" s="1">
        <f t="shared" si="0"/>
        <v>0</v>
      </c>
      <c r="I34" s="23">
        <v>0</v>
      </c>
      <c r="J34" s="1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f t="shared" si="5"/>
        <v>0</v>
      </c>
      <c r="O34" s="2">
        <f t="shared" si="6"/>
        <v>0</v>
      </c>
    </row>
    <row r="35" spans="1:15" s="20" customFormat="1" x14ac:dyDescent="0.25">
      <c r="A35" s="26">
        <f t="shared" si="7"/>
        <v>16</v>
      </c>
      <c r="B35" s="29" t="s">
        <v>48</v>
      </c>
      <c r="C35" s="27"/>
      <c r="D35" s="33">
        <v>1</v>
      </c>
      <c r="E35" s="35" t="s">
        <v>88</v>
      </c>
      <c r="F35" s="28"/>
      <c r="G35" s="23">
        <v>0</v>
      </c>
      <c r="H35" s="1">
        <f t="shared" si="0"/>
        <v>0</v>
      </c>
      <c r="I35" s="23">
        <v>0</v>
      </c>
      <c r="J35" s="1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f t="shared" si="5"/>
        <v>0</v>
      </c>
      <c r="O35" s="2">
        <f t="shared" si="6"/>
        <v>0</v>
      </c>
    </row>
    <row r="36" spans="1:15" s="20" customFormat="1" x14ac:dyDescent="0.25">
      <c r="A36" s="26">
        <f t="shared" si="7"/>
        <v>17</v>
      </c>
      <c r="B36" s="29" t="s">
        <v>49</v>
      </c>
      <c r="C36" s="27"/>
      <c r="D36" s="33">
        <v>1</v>
      </c>
      <c r="E36" s="35" t="s">
        <v>87</v>
      </c>
      <c r="F36" s="28"/>
      <c r="G36" s="23">
        <v>0</v>
      </c>
      <c r="H36" s="1">
        <f t="shared" si="0"/>
        <v>0</v>
      </c>
      <c r="I36" s="23">
        <v>0</v>
      </c>
      <c r="J36" s="1">
        <f t="shared" ref="J36:J56" si="8">ROUND(F36*I36,0)</f>
        <v>0</v>
      </c>
      <c r="K36" s="1">
        <f t="shared" ref="K36:K56" si="9">ROUND(F36+H36+J36,0)</f>
        <v>0</v>
      </c>
      <c r="L36" s="1">
        <f t="shared" ref="L36:L56" si="10">ROUND(F36*D36,0)</f>
        <v>0</v>
      </c>
      <c r="M36" s="1">
        <f t="shared" ref="M36:M56" si="11">ROUND(L36*G36,0)</f>
        <v>0</v>
      </c>
      <c r="N36" s="1">
        <f t="shared" ref="N36:N56" si="12">ROUND(L36*I36,0)</f>
        <v>0</v>
      </c>
      <c r="O36" s="2">
        <f t="shared" ref="O36:O56" si="13">ROUND(L36+N36+M36,0)</f>
        <v>0</v>
      </c>
    </row>
    <row r="37" spans="1:15" s="20" customFormat="1" x14ac:dyDescent="0.25">
      <c r="A37" s="26">
        <f t="shared" si="7"/>
        <v>18</v>
      </c>
      <c r="B37" s="29" t="s">
        <v>50</v>
      </c>
      <c r="C37" s="27"/>
      <c r="D37" s="33">
        <v>1</v>
      </c>
      <c r="E37" s="35" t="s">
        <v>87</v>
      </c>
      <c r="F37" s="28"/>
      <c r="G37" s="23">
        <v>0</v>
      </c>
      <c r="H37" s="1">
        <f t="shared" si="0"/>
        <v>0</v>
      </c>
      <c r="I37" s="23">
        <v>0</v>
      </c>
      <c r="J37" s="1">
        <f t="shared" si="8"/>
        <v>0</v>
      </c>
      <c r="K37" s="1">
        <f t="shared" si="9"/>
        <v>0</v>
      </c>
      <c r="L37" s="1">
        <f t="shared" si="10"/>
        <v>0</v>
      </c>
      <c r="M37" s="1">
        <f t="shared" si="11"/>
        <v>0</v>
      </c>
      <c r="N37" s="1">
        <f t="shared" si="12"/>
        <v>0</v>
      </c>
      <c r="O37" s="2">
        <f t="shared" si="13"/>
        <v>0</v>
      </c>
    </row>
    <row r="38" spans="1:15" s="20" customFormat="1" x14ac:dyDescent="0.25">
      <c r="A38" s="26">
        <f t="shared" si="7"/>
        <v>19</v>
      </c>
      <c r="B38" s="29" t="s">
        <v>51</v>
      </c>
      <c r="C38" s="27"/>
      <c r="D38" s="33">
        <v>1</v>
      </c>
      <c r="E38" s="35" t="s">
        <v>87</v>
      </c>
      <c r="F38" s="28"/>
      <c r="G38" s="23">
        <v>0</v>
      </c>
      <c r="H38" s="1">
        <f t="shared" si="0"/>
        <v>0</v>
      </c>
      <c r="I38" s="23">
        <v>0</v>
      </c>
      <c r="J38" s="1">
        <f t="shared" si="8"/>
        <v>0</v>
      </c>
      <c r="K38" s="1">
        <f t="shared" si="9"/>
        <v>0</v>
      </c>
      <c r="L38" s="1">
        <f t="shared" si="10"/>
        <v>0</v>
      </c>
      <c r="M38" s="1">
        <f t="shared" si="11"/>
        <v>0</v>
      </c>
      <c r="N38" s="1">
        <f t="shared" si="12"/>
        <v>0</v>
      </c>
      <c r="O38" s="2">
        <f t="shared" si="13"/>
        <v>0</v>
      </c>
    </row>
    <row r="39" spans="1:15" s="20" customFormat="1" x14ac:dyDescent="0.25">
      <c r="A39" s="26">
        <f t="shared" si="7"/>
        <v>20</v>
      </c>
      <c r="B39" s="29" t="s">
        <v>52</v>
      </c>
      <c r="C39" s="27"/>
      <c r="D39" s="33">
        <v>1</v>
      </c>
      <c r="E39" s="35" t="s">
        <v>87</v>
      </c>
      <c r="F39" s="28"/>
      <c r="G39" s="23">
        <v>0</v>
      </c>
      <c r="H39" s="1">
        <f t="shared" si="0"/>
        <v>0</v>
      </c>
      <c r="I39" s="23">
        <v>0</v>
      </c>
      <c r="J39" s="1">
        <f t="shared" si="8"/>
        <v>0</v>
      </c>
      <c r="K39" s="1">
        <f t="shared" si="9"/>
        <v>0</v>
      </c>
      <c r="L39" s="1">
        <f t="shared" si="10"/>
        <v>0</v>
      </c>
      <c r="M39" s="1">
        <f t="shared" si="11"/>
        <v>0</v>
      </c>
      <c r="N39" s="1">
        <f t="shared" si="12"/>
        <v>0</v>
      </c>
      <c r="O39" s="2">
        <f t="shared" si="13"/>
        <v>0</v>
      </c>
    </row>
    <row r="40" spans="1:15" s="20" customFormat="1" x14ac:dyDescent="0.25">
      <c r="A40" s="26">
        <f t="shared" si="7"/>
        <v>21</v>
      </c>
      <c r="B40" s="29" t="s">
        <v>53</v>
      </c>
      <c r="C40" s="27"/>
      <c r="D40" s="33">
        <v>1</v>
      </c>
      <c r="E40" s="35" t="s">
        <v>87</v>
      </c>
      <c r="F40" s="28"/>
      <c r="G40" s="23">
        <v>0</v>
      </c>
      <c r="H40" s="1">
        <f t="shared" si="0"/>
        <v>0</v>
      </c>
      <c r="I40" s="23">
        <v>0</v>
      </c>
      <c r="J40" s="1">
        <f t="shared" si="8"/>
        <v>0</v>
      </c>
      <c r="K40" s="1">
        <f t="shared" si="9"/>
        <v>0</v>
      </c>
      <c r="L40" s="1">
        <f t="shared" si="10"/>
        <v>0</v>
      </c>
      <c r="M40" s="1">
        <f t="shared" si="11"/>
        <v>0</v>
      </c>
      <c r="N40" s="1">
        <f t="shared" si="12"/>
        <v>0</v>
      </c>
      <c r="O40" s="2">
        <f t="shared" si="13"/>
        <v>0</v>
      </c>
    </row>
    <row r="41" spans="1:15" s="20" customFormat="1" x14ac:dyDescent="0.25">
      <c r="A41" s="26">
        <f t="shared" si="7"/>
        <v>22</v>
      </c>
      <c r="B41" s="29" t="s">
        <v>54</v>
      </c>
      <c r="C41" s="27"/>
      <c r="D41" s="33">
        <v>1</v>
      </c>
      <c r="E41" s="35" t="s">
        <v>87</v>
      </c>
      <c r="F41" s="28"/>
      <c r="G41" s="23">
        <v>0</v>
      </c>
      <c r="H41" s="1">
        <f t="shared" si="0"/>
        <v>0</v>
      </c>
      <c r="I41" s="23">
        <v>0</v>
      </c>
      <c r="J41" s="1">
        <f t="shared" si="8"/>
        <v>0</v>
      </c>
      <c r="K41" s="1">
        <f t="shared" si="9"/>
        <v>0</v>
      </c>
      <c r="L41" s="1">
        <f t="shared" si="10"/>
        <v>0</v>
      </c>
      <c r="M41" s="1">
        <f t="shared" si="11"/>
        <v>0</v>
      </c>
      <c r="N41" s="1">
        <f t="shared" si="12"/>
        <v>0</v>
      </c>
      <c r="O41" s="2">
        <f t="shared" si="13"/>
        <v>0</v>
      </c>
    </row>
    <row r="42" spans="1:15" s="20" customFormat="1" x14ac:dyDescent="0.25">
      <c r="A42" s="26">
        <f t="shared" si="7"/>
        <v>23</v>
      </c>
      <c r="B42" s="29" t="s">
        <v>55</v>
      </c>
      <c r="C42" s="27"/>
      <c r="D42" s="33">
        <v>1</v>
      </c>
      <c r="E42" s="35" t="s">
        <v>87</v>
      </c>
      <c r="F42" s="28"/>
      <c r="G42" s="23">
        <v>0</v>
      </c>
      <c r="H42" s="1">
        <f t="shared" si="0"/>
        <v>0</v>
      </c>
      <c r="I42" s="23">
        <v>0</v>
      </c>
      <c r="J42" s="1">
        <f t="shared" si="8"/>
        <v>0</v>
      </c>
      <c r="K42" s="1">
        <f t="shared" si="9"/>
        <v>0</v>
      </c>
      <c r="L42" s="1">
        <f t="shared" si="10"/>
        <v>0</v>
      </c>
      <c r="M42" s="1">
        <f t="shared" si="11"/>
        <v>0</v>
      </c>
      <c r="N42" s="1">
        <f t="shared" si="12"/>
        <v>0</v>
      </c>
      <c r="O42" s="2">
        <f t="shared" si="13"/>
        <v>0</v>
      </c>
    </row>
    <row r="43" spans="1:15" s="20" customFormat="1" x14ac:dyDescent="0.25">
      <c r="A43" s="26">
        <f t="shared" si="7"/>
        <v>24</v>
      </c>
      <c r="B43" s="30" t="s">
        <v>56</v>
      </c>
      <c r="C43" s="27"/>
      <c r="D43" s="33">
        <v>1</v>
      </c>
      <c r="E43" s="35" t="s">
        <v>87</v>
      </c>
      <c r="F43" s="28"/>
      <c r="G43" s="23">
        <v>0</v>
      </c>
      <c r="H43" s="1">
        <f t="shared" si="0"/>
        <v>0</v>
      </c>
      <c r="I43" s="23">
        <v>0</v>
      </c>
      <c r="J43" s="1">
        <f t="shared" si="8"/>
        <v>0</v>
      </c>
      <c r="K43" s="1">
        <f t="shared" si="9"/>
        <v>0</v>
      </c>
      <c r="L43" s="1">
        <f t="shared" si="10"/>
        <v>0</v>
      </c>
      <c r="M43" s="1">
        <f t="shared" si="11"/>
        <v>0</v>
      </c>
      <c r="N43" s="1">
        <f t="shared" si="12"/>
        <v>0</v>
      </c>
      <c r="O43" s="2">
        <f t="shared" si="13"/>
        <v>0</v>
      </c>
    </row>
    <row r="44" spans="1:15" s="20" customFormat="1" x14ac:dyDescent="0.25">
      <c r="A44" s="26">
        <f t="shared" si="7"/>
        <v>25</v>
      </c>
      <c r="B44" s="30" t="s">
        <v>57</v>
      </c>
      <c r="C44" s="27"/>
      <c r="D44" s="33">
        <v>1</v>
      </c>
      <c r="E44" s="35" t="s">
        <v>88</v>
      </c>
      <c r="F44" s="28"/>
      <c r="G44" s="23">
        <v>0</v>
      </c>
      <c r="H44" s="1">
        <f t="shared" si="0"/>
        <v>0</v>
      </c>
      <c r="I44" s="23">
        <v>0</v>
      </c>
      <c r="J44" s="1">
        <f t="shared" si="8"/>
        <v>0</v>
      </c>
      <c r="K44" s="1">
        <f t="shared" si="9"/>
        <v>0</v>
      </c>
      <c r="L44" s="1">
        <f t="shared" si="10"/>
        <v>0</v>
      </c>
      <c r="M44" s="1">
        <f t="shared" si="11"/>
        <v>0</v>
      </c>
      <c r="N44" s="1">
        <f t="shared" si="12"/>
        <v>0</v>
      </c>
      <c r="O44" s="2">
        <f t="shared" si="13"/>
        <v>0</v>
      </c>
    </row>
    <row r="45" spans="1:15" s="20" customFormat="1" x14ac:dyDescent="0.25">
      <c r="A45" s="26">
        <f t="shared" si="7"/>
        <v>26</v>
      </c>
      <c r="B45" s="30" t="s">
        <v>58</v>
      </c>
      <c r="C45" s="27"/>
      <c r="D45" s="33">
        <v>1</v>
      </c>
      <c r="E45" s="35" t="s">
        <v>88</v>
      </c>
      <c r="F45" s="28"/>
      <c r="G45" s="23">
        <v>0</v>
      </c>
      <c r="H45" s="1">
        <f t="shared" si="0"/>
        <v>0</v>
      </c>
      <c r="I45" s="23">
        <v>0</v>
      </c>
      <c r="J45" s="1">
        <f t="shared" si="8"/>
        <v>0</v>
      </c>
      <c r="K45" s="1">
        <f t="shared" si="9"/>
        <v>0</v>
      </c>
      <c r="L45" s="1">
        <f t="shared" si="10"/>
        <v>0</v>
      </c>
      <c r="M45" s="1">
        <f t="shared" si="11"/>
        <v>0</v>
      </c>
      <c r="N45" s="1">
        <f t="shared" si="12"/>
        <v>0</v>
      </c>
      <c r="O45" s="2">
        <f t="shared" si="13"/>
        <v>0</v>
      </c>
    </row>
    <row r="46" spans="1:15" s="20" customFormat="1" x14ac:dyDescent="0.25">
      <c r="A46" s="26">
        <f t="shared" si="7"/>
        <v>27</v>
      </c>
      <c r="B46" s="30" t="s">
        <v>59</v>
      </c>
      <c r="C46" s="27"/>
      <c r="D46" s="33">
        <v>1</v>
      </c>
      <c r="E46" s="35" t="s">
        <v>88</v>
      </c>
      <c r="F46" s="28"/>
      <c r="G46" s="23">
        <v>0</v>
      </c>
      <c r="H46" s="1">
        <f t="shared" si="0"/>
        <v>0</v>
      </c>
      <c r="I46" s="23">
        <v>0</v>
      </c>
      <c r="J46" s="1">
        <f t="shared" si="8"/>
        <v>0</v>
      </c>
      <c r="K46" s="1">
        <f t="shared" si="9"/>
        <v>0</v>
      </c>
      <c r="L46" s="1">
        <f t="shared" si="10"/>
        <v>0</v>
      </c>
      <c r="M46" s="1">
        <f t="shared" si="11"/>
        <v>0</v>
      </c>
      <c r="N46" s="1">
        <f t="shared" si="12"/>
        <v>0</v>
      </c>
      <c r="O46" s="2">
        <f t="shared" si="13"/>
        <v>0</v>
      </c>
    </row>
    <row r="47" spans="1:15" s="20" customFormat="1" x14ac:dyDescent="0.25">
      <c r="A47" s="26">
        <f t="shared" si="7"/>
        <v>28</v>
      </c>
      <c r="B47" s="30" t="s">
        <v>60</v>
      </c>
      <c r="C47" s="27"/>
      <c r="D47" s="33">
        <v>1</v>
      </c>
      <c r="E47" s="35" t="s">
        <v>88</v>
      </c>
      <c r="F47" s="28"/>
      <c r="G47" s="23">
        <v>0</v>
      </c>
      <c r="H47" s="1">
        <f t="shared" si="0"/>
        <v>0</v>
      </c>
      <c r="I47" s="23">
        <v>0</v>
      </c>
      <c r="J47" s="1">
        <f t="shared" si="8"/>
        <v>0</v>
      </c>
      <c r="K47" s="1">
        <f t="shared" si="9"/>
        <v>0</v>
      </c>
      <c r="L47" s="1">
        <f t="shared" si="10"/>
        <v>0</v>
      </c>
      <c r="M47" s="1">
        <f t="shared" si="11"/>
        <v>0</v>
      </c>
      <c r="N47" s="1">
        <f t="shared" si="12"/>
        <v>0</v>
      </c>
      <c r="O47" s="2">
        <f t="shared" si="13"/>
        <v>0</v>
      </c>
    </row>
    <row r="48" spans="1:15" s="20" customFormat="1" x14ac:dyDescent="0.25">
      <c r="A48" s="26">
        <f t="shared" si="7"/>
        <v>29</v>
      </c>
      <c r="B48" s="30" t="s">
        <v>61</v>
      </c>
      <c r="C48" s="27"/>
      <c r="D48" s="33">
        <v>1</v>
      </c>
      <c r="E48" s="35" t="s">
        <v>88</v>
      </c>
      <c r="F48" s="28"/>
      <c r="G48" s="23">
        <v>0</v>
      </c>
      <c r="H48" s="1">
        <f t="shared" si="0"/>
        <v>0</v>
      </c>
      <c r="I48" s="23">
        <v>0</v>
      </c>
      <c r="J48" s="1">
        <f t="shared" si="8"/>
        <v>0</v>
      </c>
      <c r="K48" s="1">
        <f t="shared" si="9"/>
        <v>0</v>
      </c>
      <c r="L48" s="1">
        <f t="shared" si="10"/>
        <v>0</v>
      </c>
      <c r="M48" s="1">
        <f t="shared" si="11"/>
        <v>0</v>
      </c>
      <c r="N48" s="1">
        <f t="shared" si="12"/>
        <v>0</v>
      </c>
      <c r="O48" s="2">
        <f t="shared" si="13"/>
        <v>0</v>
      </c>
    </row>
    <row r="49" spans="1:15" s="20" customFormat="1" x14ac:dyDescent="0.25">
      <c r="A49" s="26">
        <f t="shared" si="7"/>
        <v>30</v>
      </c>
      <c r="B49" s="30" t="s">
        <v>62</v>
      </c>
      <c r="C49" s="27"/>
      <c r="D49" s="33">
        <v>1</v>
      </c>
      <c r="E49" s="35" t="s">
        <v>88</v>
      </c>
      <c r="F49" s="28"/>
      <c r="G49" s="23">
        <v>0</v>
      </c>
      <c r="H49" s="1">
        <f t="shared" si="0"/>
        <v>0</v>
      </c>
      <c r="I49" s="23">
        <v>0</v>
      </c>
      <c r="J49" s="1">
        <f t="shared" si="8"/>
        <v>0</v>
      </c>
      <c r="K49" s="1">
        <f t="shared" si="9"/>
        <v>0</v>
      </c>
      <c r="L49" s="1">
        <f t="shared" si="10"/>
        <v>0</v>
      </c>
      <c r="M49" s="1">
        <f t="shared" si="11"/>
        <v>0</v>
      </c>
      <c r="N49" s="1">
        <f t="shared" si="12"/>
        <v>0</v>
      </c>
      <c r="O49" s="2">
        <f t="shared" si="13"/>
        <v>0</v>
      </c>
    </row>
    <row r="50" spans="1:15" s="20" customFormat="1" x14ac:dyDescent="0.25">
      <c r="A50" s="26">
        <f t="shared" si="7"/>
        <v>31</v>
      </c>
      <c r="B50" s="30" t="s">
        <v>63</v>
      </c>
      <c r="C50" s="27"/>
      <c r="D50" s="33">
        <v>1</v>
      </c>
      <c r="E50" s="35" t="s">
        <v>88</v>
      </c>
      <c r="F50" s="28"/>
      <c r="G50" s="23">
        <v>0</v>
      </c>
      <c r="H50" s="1">
        <f t="shared" si="0"/>
        <v>0</v>
      </c>
      <c r="I50" s="23">
        <v>0</v>
      </c>
      <c r="J50" s="1">
        <f t="shared" si="8"/>
        <v>0</v>
      </c>
      <c r="K50" s="1">
        <f t="shared" si="9"/>
        <v>0</v>
      </c>
      <c r="L50" s="1">
        <f t="shared" si="10"/>
        <v>0</v>
      </c>
      <c r="M50" s="1">
        <f t="shared" si="11"/>
        <v>0</v>
      </c>
      <c r="N50" s="1">
        <f t="shared" si="12"/>
        <v>0</v>
      </c>
      <c r="O50" s="2">
        <f t="shared" si="13"/>
        <v>0</v>
      </c>
    </row>
    <row r="51" spans="1:15" s="20" customFormat="1" x14ac:dyDescent="0.25">
      <c r="A51" s="26">
        <f t="shared" si="7"/>
        <v>32</v>
      </c>
      <c r="B51" s="30" t="s">
        <v>64</v>
      </c>
      <c r="C51" s="27"/>
      <c r="D51" s="33">
        <v>1</v>
      </c>
      <c r="E51" s="35" t="s">
        <v>88</v>
      </c>
      <c r="F51" s="28"/>
      <c r="G51" s="23">
        <v>0</v>
      </c>
      <c r="H51" s="1">
        <f t="shared" si="0"/>
        <v>0</v>
      </c>
      <c r="I51" s="23">
        <v>0</v>
      </c>
      <c r="J51" s="1">
        <f t="shared" si="8"/>
        <v>0</v>
      </c>
      <c r="K51" s="1">
        <f t="shared" si="9"/>
        <v>0</v>
      </c>
      <c r="L51" s="1">
        <f t="shared" si="10"/>
        <v>0</v>
      </c>
      <c r="M51" s="1">
        <f t="shared" si="11"/>
        <v>0</v>
      </c>
      <c r="N51" s="1">
        <f t="shared" si="12"/>
        <v>0</v>
      </c>
      <c r="O51" s="2">
        <f t="shared" si="13"/>
        <v>0</v>
      </c>
    </row>
    <row r="52" spans="1:15" s="20" customFormat="1" x14ac:dyDescent="0.25">
      <c r="A52" s="26">
        <f t="shared" si="7"/>
        <v>33</v>
      </c>
      <c r="B52" s="29" t="s">
        <v>65</v>
      </c>
      <c r="C52" s="27"/>
      <c r="D52" s="33">
        <v>1</v>
      </c>
      <c r="E52" s="35" t="s">
        <v>88</v>
      </c>
      <c r="F52" s="28"/>
      <c r="G52" s="23">
        <v>0</v>
      </c>
      <c r="H52" s="1">
        <f t="shared" si="0"/>
        <v>0</v>
      </c>
      <c r="I52" s="23">
        <v>0</v>
      </c>
      <c r="J52" s="1">
        <f t="shared" si="8"/>
        <v>0</v>
      </c>
      <c r="K52" s="1">
        <f t="shared" si="9"/>
        <v>0</v>
      </c>
      <c r="L52" s="1">
        <f t="shared" si="10"/>
        <v>0</v>
      </c>
      <c r="M52" s="1">
        <f t="shared" si="11"/>
        <v>0</v>
      </c>
      <c r="N52" s="1">
        <f t="shared" si="12"/>
        <v>0</v>
      </c>
      <c r="O52" s="2">
        <f t="shared" si="13"/>
        <v>0</v>
      </c>
    </row>
    <row r="53" spans="1:15" s="20" customFormat="1" x14ac:dyDescent="0.25">
      <c r="A53" s="26">
        <f t="shared" si="7"/>
        <v>34</v>
      </c>
      <c r="B53" s="30" t="s">
        <v>66</v>
      </c>
      <c r="C53" s="27"/>
      <c r="D53" s="33">
        <v>1</v>
      </c>
      <c r="E53" s="35" t="s">
        <v>88</v>
      </c>
      <c r="F53" s="28"/>
      <c r="G53" s="23">
        <v>0</v>
      </c>
      <c r="H53" s="1">
        <f t="shared" si="0"/>
        <v>0</v>
      </c>
      <c r="I53" s="23">
        <v>0</v>
      </c>
      <c r="J53" s="1">
        <f t="shared" si="8"/>
        <v>0</v>
      </c>
      <c r="K53" s="1">
        <f t="shared" si="9"/>
        <v>0</v>
      </c>
      <c r="L53" s="1">
        <f t="shared" si="10"/>
        <v>0</v>
      </c>
      <c r="M53" s="1">
        <f t="shared" si="11"/>
        <v>0</v>
      </c>
      <c r="N53" s="1">
        <f t="shared" si="12"/>
        <v>0</v>
      </c>
      <c r="O53" s="2">
        <f t="shared" si="13"/>
        <v>0</v>
      </c>
    </row>
    <row r="54" spans="1:15" s="20" customFormat="1" x14ac:dyDescent="0.25">
      <c r="A54" s="26">
        <f t="shared" si="7"/>
        <v>35</v>
      </c>
      <c r="B54" s="30" t="s">
        <v>67</v>
      </c>
      <c r="C54" s="27"/>
      <c r="D54" s="33">
        <v>1</v>
      </c>
      <c r="E54" s="35" t="s">
        <v>88</v>
      </c>
      <c r="F54" s="28"/>
      <c r="G54" s="23">
        <v>0</v>
      </c>
      <c r="H54" s="1">
        <f t="shared" si="0"/>
        <v>0</v>
      </c>
      <c r="I54" s="23">
        <v>0</v>
      </c>
      <c r="J54" s="1">
        <f t="shared" si="8"/>
        <v>0</v>
      </c>
      <c r="K54" s="1">
        <f t="shared" si="9"/>
        <v>0</v>
      </c>
      <c r="L54" s="1">
        <f t="shared" si="10"/>
        <v>0</v>
      </c>
      <c r="M54" s="1">
        <f t="shared" si="11"/>
        <v>0</v>
      </c>
      <c r="N54" s="1">
        <f t="shared" si="12"/>
        <v>0</v>
      </c>
      <c r="O54" s="2">
        <f t="shared" si="13"/>
        <v>0</v>
      </c>
    </row>
    <row r="55" spans="1:15" s="20" customFormat="1" x14ac:dyDescent="0.25">
      <c r="A55" s="26">
        <f t="shared" si="7"/>
        <v>36</v>
      </c>
      <c r="B55" s="30" t="s">
        <v>68</v>
      </c>
      <c r="C55" s="27"/>
      <c r="D55" s="33">
        <v>1</v>
      </c>
      <c r="E55" s="35" t="s">
        <v>89</v>
      </c>
      <c r="F55" s="28"/>
      <c r="G55" s="23">
        <v>0</v>
      </c>
      <c r="H55" s="1">
        <f t="shared" si="0"/>
        <v>0</v>
      </c>
      <c r="I55" s="23">
        <v>0</v>
      </c>
      <c r="J55" s="1">
        <f t="shared" si="8"/>
        <v>0</v>
      </c>
      <c r="K55" s="1">
        <f t="shared" si="9"/>
        <v>0</v>
      </c>
      <c r="L55" s="1">
        <f t="shared" si="10"/>
        <v>0</v>
      </c>
      <c r="M55" s="1">
        <f t="shared" si="11"/>
        <v>0</v>
      </c>
      <c r="N55" s="1">
        <f t="shared" si="12"/>
        <v>0</v>
      </c>
      <c r="O55" s="2">
        <f t="shared" si="13"/>
        <v>0</v>
      </c>
    </row>
    <row r="56" spans="1:15" s="20" customFormat="1" x14ac:dyDescent="0.25">
      <c r="A56" s="26">
        <f t="shared" si="7"/>
        <v>37</v>
      </c>
      <c r="B56" s="30" t="s">
        <v>69</v>
      </c>
      <c r="C56" s="27"/>
      <c r="D56" s="33">
        <v>1</v>
      </c>
      <c r="E56" s="35" t="s">
        <v>88</v>
      </c>
      <c r="F56" s="28"/>
      <c r="G56" s="23">
        <v>0</v>
      </c>
      <c r="H56" s="1">
        <f t="shared" si="0"/>
        <v>0</v>
      </c>
      <c r="I56" s="23">
        <v>0</v>
      </c>
      <c r="J56" s="1">
        <f t="shared" si="8"/>
        <v>0</v>
      </c>
      <c r="K56" s="1">
        <f t="shared" si="9"/>
        <v>0</v>
      </c>
      <c r="L56" s="1">
        <f t="shared" si="10"/>
        <v>0</v>
      </c>
      <c r="M56" s="1">
        <f t="shared" si="11"/>
        <v>0</v>
      </c>
      <c r="N56" s="1">
        <f t="shared" si="12"/>
        <v>0</v>
      </c>
      <c r="O56" s="2">
        <f t="shared" si="13"/>
        <v>0</v>
      </c>
    </row>
    <row r="57" spans="1:15" s="20" customFormat="1" x14ac:dyDescent="0.25">
      <c r="A57" s="26">
        <f t="shared" si="7"/>
        <v>38</v>
      </c>
      <c r="B57" s="30" t="s">
        <v>70</v>
      </c>
      <c r="C57" s="27"/>
      <c r="D57" s="33">
        <v>1</v>
      </c>
      <c r="E57" s="35" t="s">
        <v>88</v>
      </c>
      <c r="F57" s="28"/>
      <c r="G57" s="23">
        <v>0</v>
      </c>
      <c r="H57" s="1">
        <f t="shared" si="0"/>
        <v>0</v>
      </c>
      <c r="I57" s="23">
        <v>0</v>
      </c>
      <c r="J57" s="1">
        <f t="shared" si="1"/>
        <v>0</v>
      </c>
      <c r="K57" s="1">
        <f t="shared" si="2"/>
        <v>0</v>
      </c>
      <c r="L57" s="1">
        <f t="shared" si="3"/>
        <v>0</v>
      </c>
      <c r="M57" s="1">
        <f t="shared" si="4"/>
        <v>0</v>
      </c>
      <c r="N57" s="1">
        <f t="shared" si="5"/>
        <v>0</v>
      </c>
      <c r="O57" s="2">
        <f t="shared" si="6"/>
        <v>0</v>
      </c>
    </row>
    <row r="58" spans="1:15" s="20" customFormat="1" x14ac:dyDescent="0.25">
      <c r="A58" s="26">
        <f t="shared" si="7"/>
        <v>39</v>
      </c>
      <c r="B58" s="30" t="s">
        <v>71</v>
      </c>
      <c r="C58" s="27"/>
      <c r="D58" s="33">
        <v>1</v>
      </c>
      <c r="E58" s="35" t="s">
        <v>88</v>
      </c>
      <c r="F58" s="28"/>
      <c r="G58" s="23">
        <v>0</v>
      </c>
      <c r="H58" s="1">
        <f t="shared" si="0"/>
        <v>0</v>
      </c>
      <c r="I58" s="23">
        <v>0</v>
      </c>
      <c r="J58" s="1">
        <f t="shared" si="1"/>
        <v>0</v>
      </c>
      <c r="K58" s="1">
        <f t="shared" si="2"/>
        <v>0</v>
      </c>
      <c r="L58" s="1">
        <f t="shared" si="3"/>
        <v>0</v>
      </c>
      <c r="M58" s="1">
        <f t="shared" si="4"/>
        <v>0</v>
      </c>
      <c r="N58" s="1">
        <f t="shared" si="5"/>
        <v>0</v>
      </c>
      <c r="O58" s="2">
        <f t="shared" si="6"/>
        <v>0</v>
      </c>
    </row>
    <row r="59" spans="1:15" s="20" customFormat="1" x14ac:dyDescent="0.25">
      <c r="A59" s="26">
        <f t="shared" si="7"/>
        <v>40</v>
      </c>
      <c r="B59" s="30" t="s">
        <v>72</v>
      </c>
      <c r="C59" s="27"/>
      <c r="D59" s="33">
        <v>1</v>
      </c>
      <c r="E59" s="35" t="s">
        <v>88</v>
      </c>
      <c r="F59" s="28"/>
      <c r="G59" s="23">
        <v>0</v>
      </c>
      <c r="H59" s="1">
        <f t="shared" si="0"/>
        <v>0</v>
      </c>
      <c r="I59" s="23">
        <v>0</v>
      </c>
      <c r="J59" s="1">
        <f t="shared" si="1"/>
        <v>0</v>
      </c>
      <c r="K59" s="1">
        <f t="shared" si="2"/>
        <v>0</v>
      </c>
      <c r="L59" s="1">
        <f t="shared" si="3"/>
        <v>0</v>
      </c>
      <c r="M59" s="1">
        <f t="shared" si="4"/>
        <v>0</v>
      </c>
      <c r="N59" s="1">
        <f t="shared" si="5"/>
        <v>0</v>
      </c>
      <c r="O59" s="2">
        <f t="shared" si="6"/>
        <v>0</v>
      </c>
    </row>
    <row r="60" spans="1:15" s="20" customFormat="1" x14ac:dyDescent="0.25">
      <c r="A60" s="26">
        <f t="shared" si="7"/>
        <v>41</v>
      </c>
      <c r="B60" s="30" t="s">
        <v>73</v>
      </c>
      <c r="C60" s="27"/>
      <c r="D60" s="33">
        <v>1</v>
      </c>
      <c r="E60" s="35" t="s">
        <v>87</v>
      </c>
      <c r="F60" s="28"/>
      <c r="G60" s="23">
        <v>0</v>
      </c>
      <c r="H60" s="1">
        <f t="shared" si="0"/>
        <v>0</v>
      </c>
      <c r="I60" s="23">
        <v>0</v>
      </c>
      <c r="J60" s="1">
        <f t="shared" si="1"/>
        <v>0</v>
      </c>
      <c r="K60" s="1">
        <f t="shared" si="2"/>
        <v>0</v>
      </c>
      <c r="L60" s="1">
        <f t="shared" si="3"/>
        <v>0</v>
      </c>
      <c r="M60" s="1">
        <f t="shared" si="4"/>
        <v>0</v>
      </c>
      <c r="N60" s="1">
        <f t="shared" si="5"/>
        <v>0</v>
      </c>
      <c r="O60" s="2">
        <f t="shared" si="6"/>
        <v>0</v>
      </c>
    </row>
    <row r="61" spans="1:15" s="20" customFormat="1" x14ac:dyDescent="0.25">
      <c r="A61" s="26">
        <f t="shared" si="7"/>
        <v>42</v>
      </c>
      <c r="B61" s="29" t="s">
        <v>74</v>
      </c>
      <c r="C61" s="27"/>
      <c r="D61" s="33">
        <v>1</v>
      </c>
      <c r="E61" s="36" t="s">
        <v>87</v>
      </c>
      <c r="F61" s="28"/>
      <c r="G61" s="23">
        <v>0</v>
      </c>
      <c r="H61" s="1">
        <f t="shared" si="0"/>
        <v>0</v>
      </c>
      <c r="I61" s="23">
        <v>0</v>
      </c>
      <c r="J61" s="1">
        <f t="shared" si="1"/>
        <v>0</v>
      </c>
      <c r="K61" s="1">
        <f t="shared" si="2"/>
        <v>0</v>
      </c>
      <c r="L61" s="1">
        <f t="shared" si="3"/>
        <v>0</v>
      </c>
      <c r="M61" s="1">
        <f t="shared" si="4"/>
        <v>0</v>
      </c>
      <c r="N61" s="1">
        <f t="shared" si="5"/>
        <v>0</v>
      </c>
      <c r="O61" s="2">
        <f t="shared" si="6"/>
        <v>0</v>
      </c>
    </row>
    <row r="62" spans="1:15" s="20" customFormat="1" ht="25.5" x14ac:dyDescent="0.25">
      <c r="A62" s="26">
        <f t="shared" si="7"/>
        <v>43</v>
      </c>
      <c r="B62" s="31" t="s">
        <v>75</v>
      </c>
      <c r="C62" s="27"/>
      <c r="D62" s="33">
        <v>1</v>
      </c>
      <c r="E62" s="36" t="s">
        <v>87</v>
      </c>
      <c r="F62" s="28"/>
      <c r="G62" s="23">
        <v>0</v>
      </c>
      <c r="H62" s="1">
        <f t="shared" si="0"/>
        <v>0</v>
      </c>
      <c r="I62" s="23">
        <v>0</v>
      </c>
      <c r="J62" s="1">
        <f t="shared" si="1"/>
        <v>0</v>
      </c>
      <c r="K62" s="1">
        <f t="shared" si="2"/>
        <v>0</v>
      </c>
      <c r="L62" s="1">
        <f t="shared" si="3"/>
        <v>0</v>
      </c>
      <c r="M62" s="1">
        <f t="shared" si="4"/>
        <v>0</v>
      </c>
      <c r="N62" s="1">
        <f t="shared" si="5"/>
        <v>0</v>
      </c>
      <c r="O62" s="2">
        <f t="shared" si="6"/>
        <v>0</v>
      </c>
    </row>
    <row r="63" spans="1:15" s="20" customFormat="1" ht="38.25" x14ac:dyDescent="0.25">
      <c r="A63" s="26">
        <f t="shared" si="7"/>
        <v>44</v>
      </c>
      <c r="B63" s="31" t="s">
        <v>76</v>
      </c>
      <c r="C63" s="27"/>
      <c r="D63" s="33">
        <v>1</v>
      </c>
      <c r="E63" s="36" t="s">
        <v>87</v>
      </c>
      <c r="F63" s="28"/>
      <c r="G63" s="23">
        <v>0</v>
      </c>
      <c r="H63" s="1">
        <f t="shared" si="0"/>
        <v>0</v>
      </c>
      <c r="I63" s="23">
        <v>0</v>
      </c>
      <c r="J63" s="1">
        <f t="shared" si="1"/>
        <v>0</v>
      </c>
      <c r="K63" s="1">
        <f t="shared" si="2"/>
        <v>0</v>
      </c>
      <c r="L63" s="1">
        <f t="shared" si="3"/>
        <v>0</v>
      </c>
      <c r="M63" s="1">
        <f t="shared" si="4"/>
        <v>0</v>
      </c>
      <c r="N63" s="1">
        <f t="shared" si="5"/>
        <v>0</v>
      </c>
      <c r="O63" s="2">
        <f t="shared" si="6"/>
        <v>0</v>
      </c>
    </row>
    <row r="64" spans="1:15" s="20" customFormat="1" ht="38.25" x14ac:dyDescent="0.25">
      <c r="A64" s="26">
        <f t="shared" si="7"/>
        <v>45</v>
      </c>
      <c r="B64" s="31" t="s">
        <v>77</v>
      </c>
      <c r="C64" s="27"/>
      <c r="D64" s="33">
        <v>1</v>
      </c>
      <c r="E64" s="36" t="s">
        <v>87</v>
      </c>
      <c r="F64" s="28"/>
      <c r="G64" s="23">
        <v>0</v>
      </c>
      <c r="H64" s="1">
        <f t="shared" si="0"/>
        <v>0</v>
      </c>
      <c r="I64" s="23">
        <v>0</v>
      </c>
      <c r="J64" s="1">
        <f t="shared" si="1"/>
        <v>0</v>
      </c>
      <c r="K64" s="1">
        <f t="shared" si="2"/>
        <v>0</v>
      </c>
      <c r="L64" s="1">
        <f t="shared" si="3"/>
        <v>0</v>
      </c>
      <c r="M64" s="1">
        <f t="shared" si="4"/>
        <v>0</v>
      </c>
      <c r="N64" s="1">
        <f t="shared" si="5"/>
        <v>0</v>
      </c>
      <c r="O64" s="2">
        <f t="shared" si="6"/>
        <v>0</v>
      </c>
    </row>
    <row r="65" spans="1:15" s="20" customFormat="1" ht="38.25" x14ac:dyDescent="0.25">
      <c r="A65" s="26">
        <f t="shared" si="7"/>
        <v>46</v>
      </c>
      <c r="B65" s="31" t="s">
        <v>78</v>
      </c>
      <c r="C65" s="27"/>
      <c r="D65" s="33">
        <v>1</v>
      </c>
      <c r="E65" s="36" t="s">
        <v>87</v>
      </c>
      <c r="F65" s="28"/>
      <c r="G65" s="23">
        <v>0</v>
      </c>
      <c r="H65" s="1">
        <f t="shared" si="0"/>
        <v>0</v>
      </c>
      <c r="I65" s="23">
        <v>0</v>
      </c>
      <c r="J65" s="1">
        <f t="shared" si="1"/>
        <v>0</v>
      </c>
      <c r="K65" s="1">
        <f t="shared" si="2"/>
        <v>0</v>
      </c>
      <c r="L65" s="1">
        <f t="shared" si="3"/>
        <v>0</v>
      </c>
      <c r="M65" s="1">
        <f t="shared" si="4"/>
        <v>0</v>
      </c>
      <c r="N65" s="1">
        <f t="shared" si="5"/>
        <v>0</v>
      </c>
      <c r="O65" s="2">
        <f t="shared" si="6"/>
        <v>0</v>
      </c>
    </row>
    <row r="66" spans="1:15" s="20" customFormat="1" ht="25.5" x14ac:dyDescent="0.25">
      <c r="A66" s="26">
        <f t="shared" si="7"/>
        <v>47</v>
      </c>
      <c r="B66" s="31" t="s">
        <v>79</v>
      </c>
      <c r="C66" s="27"/>
      <c r="D66" s="33">
        <v>1</v>
      </c>
      <c r="E66" s="36" t="s">
        <v>87</v>
      </c>
      <c r="F66" s="28"/>
      <c r="G66" s="23">
        <v>0</v>
      </c>
      <c r="H66" s="1">
        <f t="shared" si="0"/>
        <v>0</v>
      </c>
      <c r="I66" s="23">
        <v>0</v>
      </c>
      <c r="J66" s="1">
        <f t="shared" si="1"/>
        <v>0</v>
      </c>
      <c r="K66" s="1">
        <f t="shared" si="2"/>
        <v>0</v>
      </c>
      <c r="L66" s="1">
        <f t="shared" si="3"/>
        <v>0</v>
      </c>
      <c r="M66" s="1">
        <f t="shared" si="4"/>
        <v>0</v>
      </c>
      <c r="N66" s="1">
        <f t="shared" si="5"/>
        <v>0</v>
      </c>
      <c r="O66" s="2">
        <f t="shared" si="6"/>
        <v>0</v>
      </c>
    </row>
    <row r="67" spans="1:15" s="20" customFormat="1" ht="25.5" x14ac:dyDescent="0.25">
      <c r="A67" s="26">
        <f t="shared" si="7"/>
        <v>48</v>
      </c>
      <c r="B67" s="31" t="s">
        <v>80</v>
      </c>
      <c r="C67" s="27"/>
      <c r="D67" s="33">
        <v>1</v>
      </c>
      <c r="E67" s="36" t="s">
        <v>87</v>
      </c>
      <c r="F67" s="28"/>
      <c r="G67" s="23">
        <v>0</v>
      </c>
      <c r="H67" s="1">
        <f t="shared" si="0"/>
        <v>0</v>
      </c>
      <c r="I67" s="23">
        <v>0</v>
      </c>
      <c r="J67" s="1">
        <f t="shared" si="1"/>
        <v>0</v>
      </c>
      <c r="K67" s="1">
        <f t="shared" si="2"/>
        <v>0</v>
      </c>
      <c r="L67" s="1">
        <f t="shared" si="3"/>
        <v>0</v>
      </c>
      <c r="M67" s="1">
        <f t="shared" si="4"/>
        <v>0</v>
      </c>
      <c r="N67" s="1">
        <f t="shared" si="5"/>
        <v>0</v>
      </c>
      <c r="O67" s="2">
        <f t="shared" si="6"/>
        <v>0</v>
      </c>
    </row>
    <row r="68" spans="1:15" s="20" customFormat="1" ht="25.5" x14ac:dyDescent="0.25">
      <c r="A68" s="26">
        <f t="shared" si="7"/>
        <v>49</v>
      </c>
      <c r="B68" s="31" t="s">
        <v>81</v>
      </c>
      <c r="C68" s="27"/>
      <c r="D68" s="33">
        <v>1</v>
      </c>
      <c r="E68" s="36" t="s">
        <v>87</v>
      </c>
      <c r="F68" s="28"/>
      <c r="G68" s="23">
        <v>0</v>
      </c>
      <c r="H68" s="1">
        <f t="shared" si="0"/>
        <v>0</v>
      </c>
      <c r="I68" s="23">
        <v>0</v>
      </c>
      <c r="J68" s="1">
        <f t="shared" si="1"/>
        <v>0</v>
      </c>
      <c r="K68" s="1">
        <f t="shared" si="2"/>
        <v>0</v>
      </c>
      <c r="L68" s="1">
        <f t="shared" si="3"/>
        <v>0</v>
      </c>
      <c r="M68" s="1">
        <f t="shared" si="4"/>
        <v>0</v>
      </c>
      <c r="N68" s="1">
        <f t="shared" si="5"/>
        <v>0</v>
      </c>
      <c r="O68" s="2">
        <f t="shared" si="6"/>
        <v>0</v>
      </c>
    </row>
    <row r="69" spans="1:15" s="20" customFormat="1" x14ac:dyDescent="0.25">
      <c r="A69" s="26">
        <f t="shared" si="7"/>
        <v>50</v>
      </c>
      <c r="B69" s="31" t="s">
        <v>82</v>
      </c>
      <c r="C69" s="27"/>
      <c r="D69" s="33">
        <v>1</v>
      </c>
      <c r="E69" s="36" t="s">
        <v>90</v>
      </c>
      <c r="F69" s="28"/>
      <c r="G69" s="23">
        <v>0</v>
      </c>
      <c r="H69" s="1">
        <f t="shared" si="0"/>
        <v>0</v>
      </c>
      <c r="I69" s="23">
        <v>0</v>
      </c>
      <c r="J69" s="1">
        <f t="shared" si="1"/>
        <v>0</v>
      </c>
      <c r="K69" s="1">
        <f t="shared" si="2"/>
        <v>0</v>
      </c>
      <c r="L69" s="1">
        <f t="shared" si="3"/>
        <v>0</v>
      </c>
      <c r="M69" s="1">
        <f t="shared" si="4"/>
        <v>0</v>
      </c>
      <c r="N69" s="1">
        <f t="shared" si="5"/>
        <v>0</v>
      </c>
      <c r="O69" s="2">
        <f t="shared" si="6"/>
        <v>0</v>
      </c>
    </row>
    <row r="70" spans="1:15" s="20" customFormat="1" x14ac:dyDescent="0.25">
      <c r="A70" s="26">
        <f t="shared" si="7"/>
        <v>51</v>
      </c>
      <c r="B70" s="31" t="s">
        <v>83</v>
      </c>
      <c r="C70" s="27"/>
      <c r="D70" s="33">
        <v>1</v>
      </c>
      <c r="E70" s="36" t="s">
        <v>90</v>
      </c>
      <c r="F70" s="28"/>
      <c r="G70" s="23">
        <v>0</v>
      </c>
      <c r="H70" s="1">
        <f t="shared" si="0"/>
        <v>0</v>
      </c>
      <c r="I70" s="23">
        <v>0</v>
      </c>
      <c r="J70" s="1">
        <f t="shared" si="1"/>
        <v>0</v>
      </c>
      <c r="K70" s="1">
        <f t="shared" si="2"/>
        <v>0</v>
      </c>
      <c r="L70" s="1">
        <f t="shared" si="3"/>
        <v>0</v>
      </c>
      <c r="M70" s="1">
        <f t="shared" si="4"/>
        <v>0</v>
      </c>
      <c r="N70" s="1">
        <f t="shared" si="5"/>
        <v>0</v>
      </c>
      <c r="O70" s="2">
        <f t="shared" si="6"/>
        <v>0</v>
      </c>
    </row>
    <row r="71" spans="1:15" s="20" customFormat="1" x14ac:dyDescent="0.25">
      <c r="A71" s="26">
        <f t="shared" si="7"/>
        <v>52</v>
      </c>
      <c r="B71" s="32" t="s">
        <v>84</v>
      </c>
      <c r="C71" s="27"/>
      <c r="D71" s="34">
        <v>1</v>
      </c>
      <c r="E71" s="37" t="s">
        <v>88</v>
      </c>
      <c r="F71" s="28"/>
      <c r="G71" s="23">
        <v>0</v>
      </c>
      <c r="H71" s="1">
        <f t="shared" si="0"/>
        <v>0</v>
      </c>
      <c r="I71" s="23">
        <v>0</v>
      </c>
      <c r="J71" s="1">
        <f t="shared" si="1"/>
        <v>0</v>
      </c>
      <c r="K71" s="1">
        <f t="shared" si="2"/>
        <v>0</v>
      </c>
      <c r="L71" s="1">
        <f t="shared" si="3"/>
        <v>0</v>
      </c>
      <c r="M71" s="1">
        <f t="shared" si="4"/>
        <v>0</v>
      </c>
      <c r="N71" s="1">
        <f t="shared" si="5"/>
        <v>0</v>
      </c>
      <c r="O71" s="2">
        <f t="shared" si="6"/>
        <v>0</v>
      </c>
    </row>
    <row r="72" spans="1:15" s="20" customFormat="1" x14ac:dyDescent="0.25">
      <c r="A72" s="26">
        <f t="shared" si="7"/>
        <v>53</v>
      </c>
      <c r="B72" s="32" t="s">
        <v>85</v>
      </c>
      <c r="C72" s="27"/>
      <c r="D72" s="34">
        <v>1</v>
      </c>
      <c r="E72" s="37" t="s">
        <v>90</v>
      </c>
      <c r="F72" s="28"/>
      <c r="G72" s="23">
        <v>0</v>
      </c>
      <c r="H72" s="1">
        <f t="shared" si="0"/>
        <v>0</v>
      </c>
      <c r="I72" s="23">
        <v>0</v>
      </c>
      <c r="J72" s="1">
        <f t="shared" si="1"/>
        <v>0</v>
      </c>
      <c r="K72" s="1">
        <f t="shared" si="2"/>
        <v>0</v>
      </c>
      <c r="L72" s="1">
        <f t="shared" si="3"/>
        <v>0</v>
      </c>
      <c r="M72" s="1">
        <f t="shared" si="4"/>
        <v>0</v>
      </c>
      <c r="N72" s="1">
        <f t="shared" si="5"/>
        <v>0</v>
      </c>
      <c r="O72" s="2">
        <f t="shared" si="6"/>
        <v>0</v>
      </c>
    </row>
    <row r="73" spans="1:15" s="20" customFormat="1" x14ac:dyDescent="0.25">
      <c r="A73" s="26">
        <f t="shared" si="7"/>
        <v>54</v>
      </c>
      <c r="B73" s="31" t="s">
        <v>86</v>
      </c>
      <c r="C73" s="27"/>
      <c r="D73" s="33">
        <v>1</v>
      </c>
      <c r="E73" s="36" t="s">
        <v>88</v>
      </c>
      <c r="F73" s="28"/>
      <c r="G73" s="23">
        <v>0</v>
      </c>
      <c r="H73" s="1">
        <f t="shared" si="0"/>
        <v>0</v>
      </c>
      <c r="I73" s="23">
        <v>0</v>
      </c>
      <c r="J73" s="1">
        <f t="shared" si="1"/>
        <v>0</v>
      </c>
      <c r="K73" s="1">
        <f t="shared" si="2"/>
        <v>0</v>
      </c>
      <c r="L73" s="1">
        <f t="shared" si="3"/>
        <v>0</v>
      </c>
      <c r="M73" s="1">
        <f t="shared" si="4"/>
        <v>0</v>
      </c>
      <c r="N73" s="1">
        <f t="shared" si="5"/>
        <v>0</v>
      </c>
      <c r="O73" s="2">
        <f t="shared" si="6"/>
        <v>0</v>
      </c>
    </row>
    <row r="76" spans="1:15" x14ac:dyDescent="0.25">
      <c r="B76" s="25"/>
      <c r="C76" s="25"/>
    </row>
    <row r="77" spans="1:15" x14ac:dyDescent="0.25">
      <c r="B77" s="41"/>
      <c r="C77" s="41"/>
    </row>
    <row r="78" spans="1:15" ht="15.75" thickBot="1" x14ac:dyDescent="0.3">
      <c r="B78" s="42"/>
      <c r="C78" s="42"/>
    </row>
    <row r="79" spans="1:15" x14ac:dyDescent="0.25">
      <c r="B79" s="56" t="s">
        <v>14</v>
      </c>
      <c r="C79" s="56"/>
    </row>
    <row r="81" spans="1:1" x14ac:dyDescent="0.25">
      <c r="A81" s="21" t="s">
        <v>32</v>
      </c>
    </row>
  </sheetData>
  <sheetProtection selectLockedCells="1"/>
  <mergeCells count="17">
    <mergeCell ref="B79:C79"/>
    <mergeCell ref="D14:G14"/>
    <mergeCell ref="D16:G16"/>
    <mergeCell ref="F10:G10"/>
    <mergeCell ref="L10:N10"/>
    <mergeCell ref="B77:C78"/>
    <mergeCell ref="A2:A5"/>
    <mergeCell ref="D12:G12"/>
    <mergeCell ref="A12:B16"/>
    <mergeCell ref="B2:M2"/>
    <mergeCell ref="B3:M3"/>
    <mergeCell ref="B4:M5"/>
    <mergeCell ref="N2:O2"/>
    <mergeCell ref="N3:O3"/>
    <mergeCell ref="N4:O4"/>
    <mergeCell ref="N5:O5"/>
    <mergeCell ref="A10:B10"/>
  </mergeCells>
  <dataValidations count="1">
    <dataValidation type="whole" allowBlank="1" showInputMessage="1" showErrorMessage="1" sqref="F20:F73" xr:uid="{00000000-0002-0000-0000-000000000000}">
      <formula1>0</formula1>
      <formula2>100000000</formula2>
    </dataValidation>
  </dataValidations>
  <pageMargins left="0.7" right="0.7" top="0.75" bottom="0.75" header="0.3" footer="0.3"/>
  <pageSetup paperSize="5" scale="51" orientation="landscape" r:id="rId1"/>
  <colBreaks count="1" manualBreakCount="1">
    <brk id="15" max="4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Hoja2!$D$7:$D$9</xm:f>
          </x14:formula1>
          <xm:sqref>G20:G73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I20:I73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5" x14ac:dyDescent="0.25"/>
  <sheetData>
    <row r="7" spans="4:6" x14ac:dyDescent="0.25">
      <c r="D7" s="3">
        <v>0</v>
      </c>
      <c r="F7" s="22">
        <v>0.08</v>
      </c>
    </row>
    <row r="8" spans="4:6" x14ac:dyDescent="0.25">
      <c r="D8" s="3">
        <v>0.05</v>
      </c>
      <c r="F8" s="3">
        <v>0</v>
      </c>
    </row>
    <row r="9" spans="4:6" x14ac:dyDescent="0.25">
      <c r="D9" s="3">
        <v>0.19</v>
      </c>
    </row>
    <row r="10" spans="4:6" x14ac:dyDescent="0.25">
      <c r="D1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FD01286F2FC409F25C3B5490AFAB1" ma:contentTypeVersion="11" ma:contentTypeDescription="Create a new document." ma:contentTypeScope="" ma:versionID="24e741e755b6ba0df6ce4c8a8553fb73">
  <xsd:schema xmlns:xsd="http://www.w3.org/2001/XMLSchema" xmlns:xs="http://www.w3.org/2001/XMLSchema" xmlns:p="http://schemas.microsoft.com/office/2006/metadata/properties" xmlns:ns3="632c1e4e-69c6-4d1f-81a1-009441d464e5" xmlns:ns4="39f7a895-868e-4739-ab10-589c64175fbd" targetNamespace="http://schemas.microsoft.com/office/2006/metadata/properties" ma:root="true" ma:fieldsID="1b1c0a40124c27a58424e983c82c30ce" ns3:_="" ns4:_="">
    <xsd:import namespace="632c1e4e-69c6-4d1f-81a1-009441d464e5"/>
    <xsd:import namespace="39f7a895-868e-4739-ab10-589c64175f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c1e4e-69c6-4d1f-81a1-009441d46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a895-868e-4739-ab10-589c64175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083AE-2A34-40CD-86CF-CD8A8FEF5E61}">
  <ds:schemaRefs>
    <ds:schemaRef ds:uri="http://schemas.openxmlformats.org/package/2006/metadata/core-properties"/>
    <ds:schemaRef ds:uri="http://purl.org/dc/terms/"/>
    <ds:schemaRef ds:uri="39f7a895-868e-4739-ab10-589c64175fbd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632c1e4e-69c6-4d1f-81a1-009441d464e5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1AC283-58EC-4E17-AB80-3BA019EA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c1e4e-69c6-4d1f-81a1-009441d464e5"/>
    <ds:schemaRef ds:uri="39f7a895-868e-4739-ab10-589c64175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45DBBF-B832-423F-936B-1E71F3349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Johana Vargas Peña</cp:lastModifiedBy>
  <cp:lastPrinted>2022-01-27T18:55:46Z</cp:lastPrinted>
  <dcterms:created xsi:type="dcterms:W3CDTF">2017-04-28T13:22:52Z</dcterms:created>
  <dcterms:modified xsi:type="dcterms:W3CDTF">2023-06-05T23:42:00Z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0x010100055FD01286F2FC409F25C3B5490AFAB1</vt:lpwstr>
  </property>
</Properties>
</file>