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OTROS ONE DRIVE\Escritorio\INVITACIONES PÚBLICAS 2022\INV. 017 MATERIAS PRIMAS SUPLEMENTOS\Anexos\"/>
    </mc:Choice>
  </mc:AlternateContent>
  <bookViews>
    <workbookView xWindow="0" yWindow="0" windowWidth="21600" windowHeight="84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<sst xmlns="http://schemas.openxmlformats.org/spreadsheetml/2006/main" count="54" uniqueCount="48">
  <si>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</si>
  <si>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</si>
  <si>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</si>
  <si>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1</t>
  </si>
  <si>
    <t>JUSTIFICACION ANÁLISIS DE PRECIOS ARTIFICIALMENTE BAJOS</t>
  </si>
  <si>
    <t>VIGENCIA: 2022-01-28</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</si>
  <si>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</si>
  <si>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</si>
  <si>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</si>
  <si>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</si>
  <si>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</si>
  <si>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</si>
  <si>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</si>
  <si>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</si>
  <si>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</si>
  <si>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</si>
  <si>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</si>
  <si>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</si>
  <si>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</si>
  <si>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</si>
  <si>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</si>
  <si>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</si>
  <si>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</si>
  <si>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</si>
  <si>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</si>
  <si>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</si>
  <si>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</si>
  <si>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</si>
  <si>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</si>
  <si>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</si>
  <si>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</si>
  <si>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</si>
  <si>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</si>
  <si>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</si>
  <si>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</si>
  <si>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</si>
  <si>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</si>
  <si>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</si>
  <si>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</si>
  <si>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</si>
  <si>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</si>
  <si>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</si>
  <si>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</si>
  <si>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</si>
  <si>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</si>
  <si>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ADQUISICIÓN DE MATERIAS PRIMAS PARA LA ELABORACIÓN DE SUPLEMENTOS PARA LA ALIMENTACIÓN ANIMAL PARA LA UNIDAD AGROAMBIENTAL EL TÍBAR DE LA SECCIONAL UBATÉ</t>
  </si>
  <si>
    <t>32.</t>
  </si>
  <si>
    <t>32.1-4.3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</si>
</sst>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hidden="1"/>
    </xf>
    <xf numFmtId="0" fontId="9" fillId="0" borderId="6" xfId="0" applyFont="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hidden="1"/>
    </xf>
    <xf numFmtId="0" fontId="2" fillId="8" borderId="4" xfId="0" applyFont="1" applyFill="1" applyBorder="1" applyAlignment="1" applyProtection="1">
      <alignment horizontal="left" vertical="top"/>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hidden="1"/>
    </xf>
    <xf numFmtId="0" fontId="8" fillId="4" borderId="0" xfId="0" applyFont="1" applyFill="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85" zoomScaleNormal="85" zoomScaleSheetLayoutView="30" workbookViewId="0">
      <selection activeCell="B87" sqref="B87"/>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0"/>
      <c r="C2" s="63" t="s">
        <v>0</v>
      </c>
      <c r="D2" s="63"/>
      <c r="E2" s="63"/>
      <c r="F2" s="63"/>
      <c r="G2" s="63"/>
      <c r="H2" s="63"/>
      <c r="I2" s="63"/>
      <c r="J2" s="63"/>
      <c r="K2" s="63"/>
      <c r="L2" s="63"/>
      <c r="M2" s="70" t="s">
        <v>1</v>
      </c>
      <c r="N2" s="70"/>
    </row>
    <row r="3" spans="2:16" ht="15.75" customHeight="1" x14ac:dyDescent="0.25">
      <c r="B3" s="60"/>
      <c r="C3" s="63" t="s">
        <v>2</v>
      </c>
      <c r="D3" s="63"/>
      <c r="E3" s="63"/>
      <c r="F3" s="63"/>
      <c r="G3" s="63"/>
      <c r="H3" s="63"/>
      <c r="I3" s="63"/>
      <c r="J3" s="63"/>
      <c r="K3" s="63"/>
      <c r="L3" s="63"/>
      <c r="M3" s="70" t="s">
        <v>3</v>
      </c>
      <c r="N3" s="70"/>
    </row>
    <row r="4" spans="2:16" ht="16.5" customHeight="1" x14ac:dyDescent="0.25">
      <c r="B4" s="60"/>
      <c r="C4" s="64" t="s">
        <v>4</v>
      </c>
      <c r="D4" s="65"/>
      <c r="E4" s="65"/>
      <c r="F4" s="65"/>
      <c r="G4" s="65"/>
      <c r="H4" s="65"/>
      <c r="I4" s="65"/>
      <c r="J4" s="65"/>
      <c r="K4" s="65"/>
      <c r="L4" s="66"/>
      <c r="M4" s="70" t="s">
        <v>5</v>
      </c>
      <c r="N4" s="70"/>
    </row>
    <row r="5" spans="2:16" x14ac:dyDescent="0.25">
      <c r="B5" s="60"/>
      <c r="C5" s="67"/>
      <c r="D5" s="68"/>
      <c r="E5" s="68"/>
      <c r="F5" s="68"/>
      <c r="G5" s="68"/>
      <c r="H5" s="68"/>
      <c r="I5" s="68"/>
      <c r="J5" s="68"/>
      <c r="K5" s="68"/>
      <c r="L5" s="69"/>
      <c r="M5" s="70" t="s">
        <v>6</v>
      </c>
      <c r="N5" s="70"/>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46</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7</v>
      </c>
    </row>
    <row r="10" spans="2:16" x14ac:dyDescent="0.25">
      <c r="B10" s="61" t="s">
        <v>45</v>
      </c>
      <c r="C10" s="62"/>
      <c r="D10" s="62"/>
      <c r="E10" s="62"/>
      <c r="F10" s="62"/>
      <c r="G10" s="62"/>
      <c r="H10" s="62"/>
      <c r="I10" s="62"/>
      <c r="J10" s="62"/>
      <c r="K10" s="62"/>
      <c r="L10" s="62"/>
      <c r="M10" s="62"/>
      <c r="N10" s="62"/>
    </row>
    <row r="11" spans="2:16" x14ac:dyDescent="0.25">
      <c r="B11" s="62"/>
      <c r="C11" s="62"/>
      <c r="D11" s="62"/>
      <c r="E11" s="62"/>
      <c r="F11" s="62"/>
      <c r="G11" s="62"/>
      <c r="H11" s="62"/>
      <c r="I11" s="62"/>
      <c r="J11" s="62"/>
      <c r="K11" s="62"/>
      <c r="L11" s="62"/>
      <c r="M11" s="62"/>
      <c r="N11" s="62"/>
    </row>
    <row r="12" spans="2:16" x14ac:dyDescent="0.25">
      <c r="B12" s="62"/>
      <c r="C12" s="62"/>
      <c r="D12" s="62"/>
      <c r="E12" s="62"/>
      <c r="F12" s="62"/>
      <c r="G12" s="62"/>
      <c r="H12" s="62"/>
      <c r="I12" s="62"/>
      <c r="J12" s="62"/>
      <c r="K12" s="62"/>
      <c r="L12" s="62"/>
      <c r="M12" s="62"/>
      <c r="N12" s="62"/>
    </row>
    <row r="13" spans="2:16" x14ac:dyDescent="0.25">
      <c r="B13" s="4"/>
    </row>
    <row r="14" spans="2:16" ht="41.25" customHeight="1" x14ac:dyDescent="0.25">
      <c r="C14" s="50" t="s">
        <v>8</v>
      </c>
      <c r="D14" s="50"/>
      <c r="E14" s="50"/>
      <c r="F14" s="50"/>
      <c r="G14" s="32">
        <f>+ROUND(G16*80%,0)</f>
        <v>5240124</v>
      </c>
      <c r="H14" s="3"/>
      <c r="I14" s="3"/>
      <c r="J14" s="3"/>
      <c r="K14" s="3"/>
      <c r="L14" s="3"/>
      <c r="M14" s="3"/>
      <c r="N14" s="3"/>
      <c r="O14" s="3"/>
      <c r="P14" s="3"/>
    </row>
    <row r="15" spans="2:16" ht="25.5" customHeight="1" x14ac:dyDescent="0.25">
      <c r="C15" s="50" t="s">
        <v>9</v>
      </c>
      <c r="D15" s="50"/>
      <c r="E15" s="50"/>
      <c r="F15" s="50"/>
      <c r="G15" s="33">
        <f>+COUNT(E24:E24)</f>
        <v>0</v>
      </c>
      <c r="H15" s="3"/>
      <c r="I15" s="3"/>
      <c r="J15" s="3"/>
      <c r="K15" s="3"/>
      <c r="L15" s="3"/>
      <c r="M15" s="3"/>
      <c r="N15" s="3"/>
      <c r="O15" s="3"/>
      <c r="P15" s="3"/>
    </row>
    <row r="16" spans="2:16" ht="29.25" customHeight="1" x14ac:dyDescent="0.25">
      <c r="C16" s="50" t="s">
        <v>10</v>
      </c>
      <c r="D16" s="50"/>
      <c r="E16" s="50"/>
      <c r="F16" s="50"/>
      <c r="G16" s="55">
        <v>6550155</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0" t="s">
        <v>11</v>
      </c>
      <c r="C22" s="50"/>
      <c r="D22" s="50"/>
      <c r="E22" s="50"/>
      <c r="F22" s="50"/>
      <c r="G22" s="50"/>
      <c r="H22" s="50"/>
      <c r="I22" s="50"/>
      <c r="K22" s="3"/>
      <c r="L22" s="3"/>
      <c r="M22" s="3"/>
      <c r="N22" s="3"/>
      <c r="O22" s="3"/>
      <c r="P22" s="3"/>
    </row>
    <row r="23" spans="1:16" ht="85.5" customHeight="1" x14ac:dyDescent="0.25">
      <c r="B23" s="5" t="s">
        <v>12</v>
      </c>
      <c r="C23" s="37" t="s">
        <v>13</v>
      </c>
      <c r="D23" s="38"/>
      <c r="E23" s="37" t="s">
        <v>14</v>
      </c>
      <c r="F23" s="38"/>
      <c r="G23" s="37" t="s">
        <v>15</v>
      </c>
      <c r="H23" s="38"/>
      <c r="I23" s="5" t="s">
        <v>16</v>
      </c>
      <c r="K23" s="3"/>
      <c r="L23" s="3"/>
      <c r="M23" s="3"/>
      <c r="N23" s="3"/>
      <c r="O23" s="3"/>
      <c r="P23" s="3"/>
    </row>
    <row r="24" spans="1:16" ht="65.25" customHeight="1" x14ac:dyDescent="0.25">
      <c r="B24" s="7">
        <v>1</v>
      </c>
      <c r="C24" s="39"/>
      <c r="D24" s="40"/>
      <c r="E24" s="56"/>
      <c r="F24" s="57"/>
      <c r="G24" s="58">
        <f>+E24/G16</f>
        <v>0</v>
      </c>
      <c r="H24" s="59"/>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1" t="s">
        <v>17</v>
      </c>
      <c r="C26" s="51"/>
      <c r="D26" s="51"/>
      <c r="E26" s="51"/>
      <c r="F26" s="51"/>
      <c r="G26" s="51"/>
      <c r="H26" s="51"/>
      <c r="I26" s="51"/>
      <c r="J26" s="51"/>
      <c r="K26" s="51"/>
      <c r="L26" s="51"/>
      <c r="M26" s="51"/>
      <c r="N26" s="51"/>
      <c r="P26" s="3"/>
    </row>
    <row r="27" spans="1:16" s="1" customFormat="1" ht="198.75" customHeight="1" x14ac:dyDescent="0.25">
      <c r="A27" s="3"/>
      <c r="B27" s="52" t="s">
        <v>44</v>
      </c>
      <c r="C27" s="53"/>
      <c r="D27" s="53"/>
      <c r="E27" s="53"/>
      <c r="F27" s="53"/>
      <c r="G27" s="53"/>
      <c r="H27" s="53"/>
      <c r="I27" s="53"/>
      <c r="J27" s="53"/>
      <c r="K27" s="53"/>
      <c r="L27" s="53"/>
      <c r="M27" s="53"/>
      <c r="N27" s="54"/>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36" t="s">
        <v>18</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9" t="s">
        <v>19</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41" t="s">
        <v>20</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36" t="s">
        <v>21</v>
      </c>
      <c r="C72" s="36"/>
      <c r="D72" s="36"/>
      <c r="E72" s="36"/>
      <c r="F72" s="36"/>
      <c r="G72" s="36"/>
      <c r="H72" s="36"/>
      <c r="I72" s="36"/>
      <c r="J72" s="36"/>
      <c r="K72" s="36"/>
      <c r="L72" s="36"/>
      <c r="M72" s="36"/>
      <c r="N72" s="3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77" t="s">
        <v>22</v>
      </c>
      <c r="G76" s="77"/>
      <c r="H76" s="77" t="s">
        <v>23</v>
      </c>
      <c r="I76" s="77"/>
      <c r="J76" s="77" t="s">
        <v>24</v>
      </c>
      <c r="K76" s="77"/>
      <c r="L76" s="77" t="s">
        <v>25</v>
      </c>
      <c r="M76" s="77"/>
      <c r="N76" s="79" t="s">
        <v>26</v>
      </c>
    </row>
    <row r="77" spans="1:14" s="1" customFormat="1" ht="101.25" customHeight="1" x14ac:dyDescent="0.25">
      <c r="A77" s="3"/>
      <c r="B77" s="79" t="s">
        <v>27</v>
      </c>
      <c r="C77" s="79"/>
      <c r="D77" s="79"/>
      <c r="E77" s="31" t="s">
        <v>28</v>
      </c>
      <c r="F77" s="29" t="s">
        <v>29</v>
      </c>
      <c r="G77" s="30" t="s">
        <v>30</v>
      </c>
      <c r="H77" s="29" t="s">
        <v>29</v>
      </c>
      <c r="I77" s="30" t="s">
        <v>30</v>
      </c>
      <c r="J77" s="29" t="s">
        <v>29</v>
      </c>
      <c r="K77" s="30" t="s">
        <v>30</v>
      </c>
      <c r="L77" s="29" t="s">
        <v>29</v>
      </c>
      <c r="M77" s="30" t="s">
        <v>30</v>
      </c>
      <c r="N77" s="79"/>
    </row>
    <row r="78" spans="1:14" s="19" customFormat="1" ht="59.25" customHeight="1" x14ac:dyDescent="0.25">
      <c r="A78" s="3"/>
      <c r="B78" s="71" t="str">
        <f>B10</f>
        <v>ADQUISICIÓN DE MATERIAS PRIMAS PARA LA ELABORACIÓN DE SUPLEMENTOS PARA LA ALIMENTACIÓN ANIMAL PARA LA UNIDAD AGROAMBIENTAL EL TÍBAR DE LA SECCIONAL UBATÉ</v>
      </c>
      <c r="C78" s="72"/>
      <c r="D78" s="73"/>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78" t="s">
        <v>31</v>
      </c>
      <c r="C80" s="78"/>
      <c r="D80" s="78"/>
      <c r="E80" s="78"/>
      <c r="F80" s="78"/>
      <c r="G80" s="78"/>
      <c r="H80" s="78"/>
      <c r="I80" s="78"/>
      <c r="J80" s="78"/>
      <c r="K80" s="78"/>
      <c r="L80" s="78"/>
      <c r="M80" s="78"/>
      <c r="N80" s="78"/>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76"/>
      <c r="C82" s="76"/>
      <c r="D82" s="76"/>
      <c r="E82" s="76"/>
      <c r="F82" s="76"/>
      <c r="G82" s="10"/>
      <c r="H82" s="10"/>
      <c r="I82" s="75"/>
      <c r="J82" s="75"/>
      <c r="K82" s="75"/>
      <c r="L82" s="75"/>
      <c r="M82" s="75"/>
      <c r="N82" s="10"/>
    </row>
    <row r="83" spans="1:14" s="1" customFormat="1" x14ac:dyDescent="0.25">
      <c r="A83" s="3"/>
      <c r="B83" s="76"/>
      <c r="C83" s="76"/>
      <c r="D83" s="76"/>
      <c r="E83" s="76"/>
      <c r="F83" s="76"/>
      <c r="G83" s="10"/>
      <c r="H83" s="10"/>
      <c r="I83" s="75"/>
      <c r="J83" s="75"/>
      <c r="K83" s="75"/>
      <c r="L83" s="75"/>
      <c r="M83" s="75"/>
      <c r="N83" s="10"/>
    </row>
    <row r="84" spans="1:14" s="1" customFormat="1" x14ac:dyDescent="0.25">
      <c r="A84" s="3"/>
      <c r="B84" s="76"/>
      <c r="C84" s="76"/>
      <c r="D84" s="76"/>
      <c r="E84" s="76"/>
      <c r="F84" s="76"/>
      <c r="G84" s="10"/>
      <c r="H84" s="10"/>
      <c r="I84" s="75"/>
      <c r="J84" s="75"/>
      <c r="K84" s="75"/>
      <c r="L84" s="75"/>
      <c r="M84" s="75"/>
      <c r="N84" s="10"/>
    </row>
    <row r="85" spans="1:14" s="1" customFormat="1" ht="13.5" customHeight="1" x14ac:dyDescent="0.25">
      <c r="A85" s="3"/>
      <c r="B85" s="74" t="s">
        <v>32</v>
      </c>
      <c r="C85" s="74"/>
      <c r="D85" s="74"/>
      <c r="E85" s="74"/>
      <c r="F85" s="74"/>
      <c r="G85" s="4"/>
      <c r="H85" s="4"/>
      <c r="I85" s="74" t="s">
        <v>33</v>
      </c>
      <c r="J85" s="74"/>
      <c r="K85" s="74"/>
      <c r="L85" s="74"/>
      <c r="M85" s="74"/>
      <c r="N85" s="4"/>
    </row>
    <row r="86" spans="1:14" s="1" customFormat="1" ht="13.5" customHeight="1" x14ac:dyDescent="0.25">
      <c r="A86" s="3"/>
      <c r="B86" s="11"/>
      <c r="C86" s="11"/>
      <c r="D86" s="11"/>
      <c r="E86" s="11"/>
      <c r="F86" s="11"/>
      <c r="G86" s="4"/>
      <c r="H86" s="4"/>
      <c r="I86" s="4"/>
      <c r="J86" s="4"/>
      <c r="K86" s="4"/>
      <c r="L86" s="4"/>
      <c r="M86" s="4"/>
      <c r="N86" s="4"/>
    </row>
    <row r="87" spans="1:14" s="1" customFormat="1" x14ac:dyDescent="0.25">
      <c r="A87" s="3"/>
      <c r="B87" s="12" t="s">
        <v>47</v>
      </c>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8:D78"/>
    <mergeCell ref="I85:M85"/>
    <mergeCell ref="I82:M84"/>
    <mergeCell ref="B82:F84"/>
    <mergeCell ref="L76:M76"/>
    <mergeCell ref="H76:I76"/>
    <mergeCell ref="F76:G76"/>
    <mergeCell ref="B80:N80"/>
    <mergeCell ref="B85:F85"/>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4">
        <v>0.01</v>
      </c>
      <c r="G4" t="s">
        <v>34</v>
      </c>
      <c r="H4" t="s">
        <v>35</v>
      </c>
      <c r="I4" t="s">
        <v>36</v>
      </c>
    </row>
    <row r="5" spans="5:9" x14ac:dyDescent="0.25">
      <c r="E5" s="14">
        <v>0.02</v>
      </c>
      <c r="G5" s="20" t="s">
        <v>37</v>
      </c>
      <c r="H5" t="s">
        <v>38</v>
      </c>
      <c r="I5" t="s">
        <v>39</v>
      </c>
    </row>
    <row r="6" spans="5:9" x14ac:dyDescent="0.25">
      <c r="E6" s="14">
        <v>0.03</v>
      </c>
      <c r="H6" t="s">
        <v>40</v>
      </c>
      <c r="I6" t="s">
        <v>41</v>
      </c>
    </row>
    <row r="7" spans="5:9" x14ac:dyDescent="0.25">
      <c r="E7" s="14">
        <v>0.04</v>
      </c>
      <c r="I7" t="s">
        <v>42</v>
      </c>
    </row>
    <row r="8" spans="5:9" x14ac:dyDescent="0.25">
      <c r="E8" s="14">
        <v>0.05</v>
      </c>
      <c r="I8" s="20" t="s">
        <v>43</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NINI JOHANNA GOMEZ MARTINEZ</cp:lastModifiedBy>
  <cp:revision/>
  <dcterms:created xsi:type="dcterms:W3CDTF">2022-01-21T16:30:23Z</dcterms:created>
  <dcterms:modified xsi:type="dcterms:W3CDTF">2022-05-31T16:36:43Z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