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INVITACIONES PÚBLICAS 2022\INV. 014 ANIMALES VIVOS\Anexos\"/>
    </mc:Choice>
  </mc:AlternateContent>
  <bookViews>
    <workbookView showHorizontalScroll="0" showVerticalScroll="0" showSheetTabs="0" xWindow="0" yWindow="0" windowWidth="14940" windowHeight="6690"/>
  </bookViews>
  <sheets>
    <sheet name="Hoja1" sheetId="1" r:id="rId1"/>
    <sheet name="Hoja2" sheetId="2" state="hidden" r:id="rId2"/>
  </sheets>
  <definedNames>
    <definedName name="_xlnm.Print_Area" localSheetId="0">Hoja1!$A$1:$L$36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<sst xmlns="http://schemas.openxmlformats.org/spreadsheetml/2006/main" count="41" uniqueCount="39">
  <si>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</si>
  <si>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</si>
  <si>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</si>
  <si>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</si>
  <si>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</si>
  <si>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</si>
  <si>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</si>
  <si>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</si>
  <si>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</si>
  <si>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</si>
  <si>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</si>
  <si>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</si>
  <si>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</si>
  <si>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</si>
  <si>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</si>
  <si>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</si>
  <si>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</si>
  <si>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</si>
  <si>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</si>
  <si>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</si>
  <si>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</si>
  <si>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</si>
  <si>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</si>
  <si>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</si>
  <si>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</si>
  <si>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</si>
  <si>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</si>
  <si>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</si>
  <si>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</si>
  <si>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</si>
  <si>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</si>
  <si>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</si>
  <si>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</si>
  <si>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</si>
  <si>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</si>
  <si>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</si>
  <si>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</si>
  <si>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Hembra ovina apta para reproducción de la raza Hampshire Down, seleccionadas por fenotipo y genotipo, las cuales deben contar con la rusticidad y adaptabilidad a las condiciones agroclimáticas de pastoreo en trópico alto-medio y ser aptas para el cruce con machos puros para la obtención de genética pura de la raza. Se requiere que la genética sea de línea uruguaya Todo animal que se entregue deberá estar libres de cualquier anomalía clínica, patológica y mecánica. Edad: en un rango de 06 a 12 meses Peso corporal: en un rango de 25 a 50 kilos. Registro: Poseer certificado de registro genealógico expedido por FEDEANCO o características raciales de la línea. El criadero de donde provengan los animales debe poseer el certificado de Registro Sanitario de Predio Pecuario (RSPP) expedido por el ICA y encontrarse afiliado a la Federación Nacional de Caprinocultores y Ovinocultores de Colombia FEDEANCO. Entre hembras y machos no deberá existir ninguna clase de emparentamiento o consanguinidad.</t>
  </si>
  <si>
    <t>Macho ovino puro con registro, apto para la reproducción, de la raza Hampshire Down, seleccionado por genotipo y fenotipo, deben contar con la rusticidad y adaptabilidad a las condiciones agroclimáticas de pastoreo en trópico alto-medio. Se requiere que la genética sea de línea uruguaya Todo animal entregado deberá estar libre de cualquier anomalía clínica, patológica y mecánica. Edad: en un rango de 06 a 12 meses. Peso corporal: en un rango de 30 a 60 kilos. Registro: Poseer certificado de registro genealógico expedido por ASOOVINOS O FEDEANCO o ASOOVIVINOS El criadero de donde provengan los animales debe poseer el certificado de Registro Sanitario de Predio Pecuario (RSPP) expedido por el ICA y encontrarse afiliado a la Federación Nacional de Caprinocultores y Ovinocultores de Colombia FEDEANCO o ASOOVINOS Entre hembras y machos no deberá existir ninguna clase de emparentamiento o consanguinidad.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</si>
</sst>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1" fillId="2" borderId="0" xfId="0" applyFont="1" applyFill="1" applyAlignment="1" applyProtection="1">
      <alignment horizontal="left" vertical="center"/>
      <protection locked="0"/>
    </xf>
    <xf numFmtId="0" fontId="1" fillId="0" borderId="37" xfId="0" applyFont="1" applyBorder="1" applyAlignment="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1" fillId="0" borderId="3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tabSelected="1" topLeftCell="A9" zoomScale="70" zoomScaleNormal="70" zoomScaleSheetLayoutView="85" zoomScalePageLayoutView="55" workbookViewId="0">
      <selection activeCell="F19" sqref="F19"/>
    </sheetView>
  </sheetViews>
  <sheetFormatPr baseColWidth="10" defaultColWidth="11.42578125" defaultRowHeight="15" x14ac:dyDescent="0.25"/>
  <cols>
    <col min="1" max="1" width="10.7109375" style="13" customWidth="1"/>
    <col min="2" max="2" width="109" style="37" customWidth="1"/>
    <col min="3" max="3" width="13.42578125" style="13" customWidth="1"/>
    <col min="4" max="4" width="13.28515625" style="13" customWidth="1"/>
    <col min="5" max="5" width="15" style="13" customWidth="1"/>
    <col min="6" max="6" width="13.5703125" style="13" customWidth="1"/>
    <col min="7" max="7" width="13.85546875" style="13" bestFit="1"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7"/>
      <c r="B2" s="57" t="s">
        <v>0</v>
      </c>
      <c r="C2" s="57"/>
      <c r="D2" s="57"/>
      <c r="E2" s="57"/>
      <c r="F2" s="57"/>
      <c r="G2" s="57"/>
      <c r="H2" s="57"/>
      <c r="I2" s="57"/>
      <c r="J2" s="57"/>
      <c r="K2" s="41" t="s">
        <v>28</v>
      </c>
      <c r="L2" s="42"/>
    </row>
    <row r="3" spans="1:12" ht="15.75" customHeight="1" x14ac:dyDescent="0.25">
      <c r="A3" s="47"/>
      <c r="B3" s="57" t="s">
        <v>1</v>
      </c>
      <c r="C3" s="57"/>
      <c r="D3" s="57"/>
      <c r="E3" s="57"/>
      <c r="F3" s="57"/>
      <c r="G3" s="57"/>
      <c r="H3" s="57"/>
      <c r="I3" s="57"/>
      <c r="J3" s="57"/>
      <c r="K3" s="43"/>
      <c r="L3" s="44"/>
    </row>
    <row r="4" spans="1:12" ht="16.5" customHeight="1" x14ac:dyDescent="0.25">
      <c r="A4" s="47"/>
      <c r="B4" s="57" t="s">
        <v>34</v>
      </c>
      <c r="C4" s="57"/>
      <c r="D4" s="57"/>
      <c r="E4" s="57"/>
      <c r="F4" s="57"/>
      <c r="G4" s="57"/>
      <c r="H4" s="57"/>
      <c r="I4" s="57"/>
      <c r="J4" s="57"/>
      <c r="K4" s="43"/>
      <c r="L4" s="44"/>
    </row>
    <row r="5" spans="1:12" ht="15" customHeight="1" x14ac:dyDescent="0.25">
      <c r="A5" s="47"/>
      <c r="B5" s="57"/>
      <c r="C5" s="57"/>
      <c r="D5" s="57"/>
      <c r="E5" s="57"/>
      <c r="F5" s="57"/>
      <c r="G5" s="57"/>
      <c r="H5" s="57"/>
      <c r="I5" s="57"/>
      <c r="J5" s="57"/>
      <c r="K5" s="45"/>
      <c r="L5" s="46"/>
    </row>
    <row r="7" spans="1:12" x14ac:dyDescent="0.25">
      <c r="A7" s="16" t="s">
        <v>32</v>
      </c>
    </row>
    <row r="8" spans="1:12" x14ac:dyDescent="0.25">
      <c r="A8" s="17" t="s">
        <v>31</v>
      </c>
    </row>
    <row r="9" spans="1:12" ht="25.5" customHeight="1" x14ac:dyDescent="0.25">
      <c r="A9" s="63" t="s">
        <v>30</v>
      </c>
      <c r="B9" s="63"/>
      <c r="C9" s="18"/>
      <c r="E9" s="19" t="s">
        <v>21</v>
      </c>
      <c r="F9" s="65"/>
      <c r="G9" s="66"/>
      <c r="I9" s="20" t="s">
        <v>16</v>
      </c>
      <c r="J9" s="67"/>
      <c r="K9" s="68"/>
    </row>
    <row r="10" spans="1:12" ht="15.75" thickBot="1" x14ac:dyDescent="0.3">
      <c r="A10" s="18"/>
      <c r="B10" s="38"/>
      <c r="C10" s="18"/>
      <c r="E10" s="21"/>
      <c r="F10" s="21"/>
      <c r="G10" s="21"/>
      <c r="I10" s="22"/>
      <c r="J10" s="23"/>
      <c r="K10" s="23"/>
    </row>
    <row r="11" spans="1:12" ht="30.75" customHeight="1" thickBot="1" x14ac:dyDescent="0.3">
      <c r="A11" s="51" t="s">
        <v>27</v>
      </c>
      <c r="B11" s="52"/>
      <c r="C11" s="24"/>
      <c r="D11" s="48" t="s">
        <v>17</v>
      </c>
      <c r="E11" s="49"/>
      <c r="F11" s="49"/>
      <c r="G11" s="50"/>
      <c r="H11" s="30"/>
      <c r="I11" s="22"/>
    </row>
    <row r="12" spans="1:12" ht="15.75" thickBot="1" x14ac:dyDescent="0.3">
      <c r="A12" s="53"/>
      <c r="B12" s="54"/>
      <c r="C12" s="24"/>
      <c r="D12" s="25"/>
      <c r="E12" s="21"/>
      <c r="F12" s="21"/>
      <c r="G12" s="21"/>
      <c r="I12" s="22"/>
    </row>
    <row r="13" spans="1:12" ht="30" customHeight="1" thickBot="1" x14ac:dyDescent="0.3">
      <c r="A13" s="53"/>
      <c r="B13" s="54"/>
      <c r="C13" s="24"/>
      <c r="D13" s="48" t="s">
        <v>18</v>
      </c>
      <c r="E13" s="49"/>
      <c r="F13" s="49"/>
      <c r="G13" s="50"/>
      <c r="H13" s="30"/>
      <c r="I13" s="22"/>
    </row>
    <row r="14" spans="1:12" ht="18.75" customHeight="1" thickBot="1" x14ac:dyDescent="0.3">
      <c r="A14" s="53"/>
      <c r="B14" s="54"/>
      <c r="C14" s="24"/>
      <c r="E14" s="21"/>
      <c r="F14" s="21"/>
      <c r="G14" s="21"/>
      <c r="I14" s="22"/>
    </row>
    <row r="15" spans="1:12" ht="24" customHeight="1" thickBot="1" x14ac:dyDescent="0.3">
      <c r="A15" s="55"/>
      <c r="B15" s="56"/>
      <c r="C15" s="24"/>
      <c r="D15" s="48" t="s">
        <v>22</v>
      </c>
      <c r="E15" s="49"/>
      <c r="F15" s="49"/>
      <c r="G15" s="50"/>
      <c r="H15" s="30"/>
      <c r="I15" s="22"/>
      <c r="J15" s="23"/>
      <c r="K15" s="23"/>
    </row>
    <row r="16" spans="1:12" x14ac:dyDescent="0.25">
      <c r="A16" s="18"/>
      <c r="B16" s="38"/>
      <c r="C16" s="18"/>
      <c r="E16" s="21"/>
      <c r="F16" s="21"/>
      <c r="G16" s="21"/>
      <c r="I16" s="22"/>
      <c r="J16" s="23"/>
      <c r="K16" s="23"/>
    </row>
    <row r="18" spans="1:12" s="28" customFormat="1" ht="38.25" customHeight="1" x14ac:dyDescent="0.25">
      <c r="A18" s="26" t="s">
        <v>29</v>
      </c>
      <c r="B18" s="36" t="s">
        <v>2</v>
      </c>
      <c r="C18" s="35" t="s">
        <v>19</v>
      </c>
      <c r="D18" s="35" t="s">
        <v>3</v>
      </c>
      <c r="E18" s="35" t="s">
        <v>24</v>
      </c>
      <c r="F18" s="27" t="s">
        <v>4</v>
      </c>
      <c r="G18" s="27" t="s">
        <v>26</v>
      </c>
      <c r="H18" s="27" t="s">
        <v>5</v>
      </c>
      <c r="I18" s="27" t="s">
        <v>6</v>
      </c>
      <c r="J18" s="27" t="s">
        <v>7</v>
      </c>
      <c r="K18" s="27" t="s">
        <v>8</v>
      </c>
      <c r="L18" s="27" t="s">
        <v>9</v>
      </c>
    </row>
    <row r="19" spans="1:12" s="28" customFormat="1" ht="142.5" x14ac:dyDescent="0.25">
      <c r="A19" s="7">
        <v>1</v>
      </c>
      <c r="B19" s="73" t="s">
        <v>37</v>
      </c>
      <c r="C19" s="33"/>
      <c r="D19" s="40">
        <v>7</v>
      </c>
      <c r="E19" s="40" t="s">
        <v>36</v>
      </c>
      <c r="F19" s="34"/>
      <c r="G19" s="32">
        <v>0</v>
      </c>
      <c r="H19" s="1">
        <f>+ROUND(F19*G19,0)</f>
        <v>0</v>
      </c>
      <c r="I19" s="1">
        <f>ROUND(F19+H19,0)</f>
        <v>0</v>
      </c>
      <c r="J19" s="1">
        <f>ROUND(F19*D19,0)</f>
        <v>0</v>
      </c>
      <c r="K19" s="1">
        <f>ROUND(J19*G19,0)</f>
        <v>0</v>
      </c>
      <c r="L19" s="2">
        <f>ROUND(J19+K19,0)</f>
        <v>0</v>
      </c>
    </row>
    <row r="20" spans="1:12" s="28" customFormat="1" ht="128.25" x14ac:dyDescent="0.25">
      <c r="A20" s="7">
        <v>2</v>
      </c>
      <c r="B20" s="73" t="s">
        <v>38</v>
      </c>
      <c r="C20" s="33"/>
      <c r="D20" s="40">
        <v>2</v>
      </c>
      <c r="E20" s="40" t="s">
        <v>36</v>
      </c>
      <c r="F20" s="34"/>
      <c r="G20" s="32">
        <v>0</v>
      </c>
      <c r="H20" s="1">
        <f t="shared" ref="H20" si="0">+ROUND(F20*G20,0)</f>
        <v>0</v>
      </c>
      <c r="I20" s="1">
        <f t="shared" ref="I20" si="1">ROUND(F20+H20,0)</f>
        <v>0</v>
      </c>
      <c r="J20" s="1">
        <f t="shared" ref="J20" si="2">ROUND(F20*D20,0)</f>
        <v>0</v>
      </c>
      <c r="K20" s="1">
        <f t="shared" ref="K20" si="3">ROUND(J20*G20,0)</f>
        <v>0</v>
      </c>
      <c r="L20" s="2">
        <f t="shared" ref="L20" si="4">ROUND(J20+K20,0)</f>
        <v>0</v>
      </c>
    </row>
    <row r="21" spans="1:12" s="28" customFormat="1" ht="42" customHeight="1" thickBot="1" x14ac:dyDescent="0.25">
      <c r="A21" s="24"/>
      <c r="B21" s="71"/>
      <c r="C21" s="71"/>
      <c r="D21" s="71"/>
      <c r="E21" s="71"/>
      <c r="F21" s="71"/>
      <c r="G21" s="71"/>
      <c r="H21" s="71"/>
      <c r="I21" s="71"/>
      <c r="J21" s="72"/>
      <c r="K21" s="8" t="s">
        <v>23</v>
      </c>
      <c r="L21" s="4">
        <f>SUMIF(G:G,0%,J:J)</f>
        <v>0</v>
      </c>
    </row>
    <row r="22" spans="1:12" s="28" customFormat="1" ht="39" customHeight="1" thickBot="1" x14ac:dyDescent="0.25">
      <c r="A22" s="60" t="s">
        <v>25</v>
      </c>
      <c r="B22" s="61"/>
      <c r="C22" s="61"/>
      <c r="D22" s="61"/>
      <c r="E22" s="61"/>
      <c r="F22" s="61"/>
      <c r="G22" s="61"/>
      <c r="H22" s="61"/>
      <c r="I22" s="61"/>
      <c r="J22" s="62"/>
      <c r="K22" s="12" t="s">
        <v>10</v>
      </c>
      <c r="L22" s="4">
        <f>SUMIF(G:G,5%,J:J)</f>
        <v>0</v>
      </c>
    </row>
    <row r="23" spans="1:12" s="28" customFormat="1" ht="57" customHeight="1" x14ac:dyDescent="0.2">
      <c r="A23" s="58" t="s">
        <v>35</v>
      </c>
      <c r="B23" s="58"/>
      <c r="C23" s="58"/>
      <c r="D23" s="58"/>
      <c r="E23" s="58"/>
      <c r="F23" s="58"/>
      <c r="G23" s="58"/>
      <c r="H23" s="58"/>
      <c r="I23" s="58"/>
      <c r="J23" s="58"/>
      <c r="K23" s="8" t="s">
        <v>11</v>
      </c>
      <c r="L23" s="4">
        <f>SUMIF(G:G,19%,J:J)</f>
        <v>0</v>
      </c>
    </row>
    <row r="24" spans="1:12" s="28" customFormat="1" ht="30.6" customHeight="1" x14ac:dyDescent="0.2">
      <c r="A24" s="59"/>
      <c r="B24" s="59"/>
      <c r="C24" s="59"/>
      <c r="D24" s="59"/>
      <c r="E24" s="59"/>
      <c r="F24" s="59"/>
      <c r="G24" s="59"/>
      <c r="H24" s="59"/>
      <c r="I24" s="59"/>
      <c r="J24" s="59"/>
      <c r="K24" s="9" t="s">
        <v>7</v>
      </c>
      <c r="L24" s="5">
        <f>SUM(L21:L23)</f>
        <v>0</v>
      </c>
    </row>
    <row r="25" spans="1:12" s="28" customFormat="1" ht="23.25" customHeight="1" x14ac:dyDescent="0.2">
      <c r="A25" s="59"/>
      <c r="B25" s="59"/>
      <c r="C25" s="59"/>
      <c r="D25" s="59"/>
      <c r="E25" s="59"/>
      <c r="F25" s="59"/>
      <c r="G25" s="59"/>
      <c r="H25" s="59"/>
      <c r="I25" s="59"/>
      <c r="J25" s="59"/>
      <c r="K25" s="10" t="s">
        <v>12</v>
      </c>
      <c r="L25" s="6">
        <f>ROUND(L22*5%,0)</f>
        <v>0</v>
      </c>
    </row>
    <row r="26" spans="1:12" s="28" customFormat="1" ht="22.9" customHeight="1" x14ac:dyDescent="0.2">
      <c r="A26" s="59"/>
      <c r="B26" s="59"/>
      <c r="C26" s="59"/>
      <c r="D26" s="59"/>
      <c r="E26" s="59"/>
      <c r="F26" s="59"/>
      <c r="G26" s="59"/>
      <c r="H26" s="59"/>
      <c r="I26" s="59"/>
      <c r="J26" s="59"/>
      <c r="K26" s="10" t="s">
        <v>13</v>
      </c>
      <c r="L26" s="4">
        <f>ROUND(L23*19%,0)</f>
        <v>0</v>
      </c>
    </row>
    <row r="27" spans="1:12" s="28" customFormat="1" ht="40.5" customHeight="1" x14ac:dyDescent="0.2">
      <c r="A27" s="59"/>
      <c r="B27" s="59"/>
      <c r="C27" s="59"/>
      <c r="D27" s="59"/>
      <c r="E27" s="59"/>
      <c r="F27" s="59"/>
      <c r="G27" s="59"/>
      <c r="H27" s="59"/>
      <c r="I27" s="59"/>
      <c r="J27" s="59"/>
      <c r="K27" s="9" t="s">
        <v>14</v>
      </c>
      <c r="L27" s="5">
        <f>SUM(L25:L26)</f>
        <v>0</v>
      </c>
    </row>
    <row r="28" spans="1:12" s="28" customFormat="1" ht="28.9" customHeight="1" x14ac:dyDescent="0.2">
      <c r="A28" s="59"/>
      <c r="B28" s="59"/>
      <c r="C28" s="59"/>
      <c r="D28" s="59"/>
      <c r="E28" s="59"/>
      <c r="F28" s="59"/>
      <c r="G28" s="59"/>
      <c r="H28" s="59"/>
      <c r="I28" s="59"/>
      <c r="J28" s="59"/>
      <c r="K28" s="11" t="s">
        <v>15</v>
      </c>
      <c r="L28" s="5">
        <f>+L24+L27</f>
        <v>0</v>
      </c>
    </row>
    <row r="31" spans="1:12" x14ac:dyDescent="0.25">
      <c r="B31" s="39"/>
      <c r="C31" s="31"/>
    </row>
    <row r="32" spans="1:12" x14ac:dyDescent="0.25">
      <c r="B32" s="69"/>
      <c r="C32" s="69"/>
    </row>
    <row r="33" spans="1:3" ht="15.75" thickBot="1" x14ac:dyDescent="0.3">
      <c r="B33" s="70"/>
      <c r="C33" s="70"/>
    </row>
    <row r="34" spans="1:3" x14ac:dyDescent="0.25">
      <c r="B34" s="64" t="s">
        <v>20</v>
      </c>
      <c r="C34" s="64"/>
    </row>
    <row r="36" spans="1:3" x14ac:dyDescent="0.25">
      <c r="A36" s="29" t="s">
        <v>33</v>
      </c>
    </row>
  </sheetData>
  <sheetProtection algorithmName="SHA-512" hashValue="0Nxxjh1SHkHTiFKxx7xqJfU3z9YvveE6GXGTVQ3QxJzFU3hIyRyMy/qyovowVe9FXOmZI+H/Xg/QvOXEDk7F7g==" saltValue="iHgiGe2PN8XYReixQz0dcQ==" spinCount="100000" sheet="1" selectLockedCells="1"/>
  <mergeCells count="17">
    <mergeCell ref="A23:J28"/>
    <mergeCell ref="A22:J22"/>
    <mergeCell ref="A9:B9"/>
    <mergeCell ref="B34:C34"/>
    <mergeCell ref="D13:G13"/>
    <mergeCell ref="D15:G15"/>
    <mergeCell ref="F9:G9"/>
    <mergeCell ref="J9:K9"/>
    <mergeCell ref="B32:C33"/>
    <mergeCell ref="B21:J21"/>
    <mergeCell ref="K2:L5"/>
    <mergeCell ref="A2:A5"/>
    <mergeCell ref="D11:G11"/>
    <mergeCell ref="A11:B15"/>
    <mergeCell ref="B2:J2"/>
    <mergeCell ref="B3:J3"/>
    <mergeCell ref="B4:J5"/>
  </mergeCells>
  <dataValidations count="1">
    <dataValidation type="whole" allowBlank="1" showInputMessage="1" showErrorMessage="1" sqref="F19:F2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2022-05-10T22:39:38Z</dcterms:modified>
</cp:coreProperties>
</file>