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Backup JJSARMIENTO 16-05-22\ESCRITORIO\COMPRAS 2022\INVITACIONES A COTIZAR\14. MANTENIMIENTO VEHICULOS\"/>
    </mc:Choice>
  </mc:AlternateContent>
  <bookViews>
    <workbookView xWindow="0" yWindow="0" windowWidth="21600" windowHeight="930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78" i="2" l="1"/>
  <c r="M78" i="2" l="1"/>
  <c r="K78" i="2"/>
  <c r="I78" i="2"/>
  <c r="G24" i="2"/>
  <c r="N78" i="2" l="1"/>
  <c r="G15" i="2"/>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<sst xmlns="http://schemas.openxmlformats.org/spreadsheetml/2006/main" count="53" uniqueCount="47">
  <si>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</si>
  <si>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</si>
  <si>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</si>
  <si>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</si>
  <si>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</si>
  <si>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</si>
  <si>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</si>
  <si>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</si>
  <si>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</si>
  <si>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</si>
  <si>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</si>
  <si>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</si>
  <si>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</si>
  <si>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</si>
  <si>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</si>
  <si>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</si>
  <si>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</si>
  <si>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</si>
  <si>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</si>
  <si>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</si>
  <si>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</si>
  <si>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</si>
  <si>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</si>
  <si>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</si>
  <si>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</si>
  <si>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</si>
  <si>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</si>
  <si>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</si>
  <si>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</si>
  <si>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</si>
  <si>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</si>
  <si>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</si>
  <si>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Código Serie Documental (Ver Tabla de Retención Documental).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</si>
  <si>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</si>
  <si>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</si>
  <si>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</si>
  <si>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</si>
  <si>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</si>
  <si>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</si>
  <si>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</si>
  <si>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</si>
  <si>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</si>
  <si>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</si>
  <si>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</si>
  <si>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</si>
  <si>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</si>
  <si>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Servicio de mantenimiento general preventivo y correctivo con suministro e instalación de repuestos y suministro de accesorios a los vehículos del parque automotor de la Universidad de Cundinamarca Seccional Girardot, para la vigencia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</si>
</sst>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C1" zoomScale="70" zoomScaleNormal="7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44</v>
      </c>
      <c r="N3" s="48"/>
    </row>
    <row r="4" spans="2:16" ht="16.5" customHeight="1" x14ac:dyDescent="0.25">
      <c r="B4" s="38"/>
      <c r="C4" s="42" t="s">
        <v>3</v>
      </c>
      <c r="D4" s="43"/>
      <c r="E4" s="43"/>
      <c r="F4" s="43"/>
      <c r="G4" s="43"/>
      <c r="H4" s="43"/>
      <c r="I4" s="43"/>
      <c r="J4" s="43"/>
      <c r="K4" s="43"/>
      <c r="L4" s="44"/>
      <c r="M4" s="48" t="s">
        <v>45</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v>16</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39" t="s">
        <v>46</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6</v>
      </c>
      <c r="D14" s="50"/>
      <c r="E14" s="50"/>
      <c r="F14" s="50"/>
      <c r="G14" s="24">
        <f>+ROUND(G16*80%,0)</f>
        <v>24264611</v>
      </c>
      <c r="H14" s="3"/>
      <c r="I14" s="3"/>
      <c r="J14" s="3"/>
      <c r="K14" s="3"/>
      <c r="L14" s="3"/>
      <c r="M14" s="3"/>
      <c r="N14" s="3"/>
      <c r="O14" s="3"/>
      <c r="P14" s="3"/>
    </row>
    <row r="15" spans="2:16" ht="25.5" customHeight="1" x14ac:dyDescent="0.25">
      <c r="C15" s="50" t="s">
        <v>7</v>
      </c>
      <c r="D15" s="50"/>
      <c r="E15" s="50"/>
      <c r="F15" s="50"/>
      <c r="G15" s="25">
        <f>+COUNT(E24:E24)</f>
        <v>1</v>
      </c>
      <c r="H15" s="3"/>
      <c r="I15" s="3"/>
      <c r="J15" s="3"/>
      <c r="K15" s="3"/>
      <c r="L15" s="3"/>
      <c r="M15" s="3"/>
      <c r="N15" s="3"/>
      <c r="O15" s="3"/>
      <c r="P15" s="3"/>
    </row>
    <row r="16" spans="2:16" ht="29.25" customHeight="1" x14ac:dyDescent="0.25">
      <c r="C16" s="50" t="s">
        <v>8</v>
      </c>
      <c r="D16" s="50"/>
      <c r="E16" s="50"/>
      <c r="F16" s="50"/>
      <c r="G16" s="55">
        <v>30330764</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9</v>
      </c>
      <c r="C22" s="50"/>
      <c r="D22" s="50"/>
      <c r="E22" s="50"/>
      <c r="F22" s="50"/>
      <c r="G22" s="50"/>
      <c r="H22" s="50"/>
      <c r="I22" s="50"/>
      <c r="K22" s="3"/>
      <c r="L22" s="3"/>
      <c r="M22" s="3"/>
      <c r="N22" s="3"/>
      <c r="O22" s="3"/>
      <c r="P22" s="3"/>
    </row>
    <row r="23" spans="1:16" ht="85.5" customHeight="1" x14ac:dyDescent="0.25">
      <c r="B23" s="5" t="s">
        <v>10</v>
      </c>
      <c r="C23" s="62" t="s">
        <v>11</v>
      </c>
      <c r="D23" s="63"/>
      <c r="E23" s="62" t="s">
        <v>12</v>
      </c>
      <c r="F23" s="63"/>
      <c r="G23" s="62" t="s">
        <v>13</v>
      </c>
      <c r="H23" s="63"/>
      <c r="I23" s="5" t="s">
        <v>14</v>
      </c>
      <c r="K23" s="3"/>
      <c r="L23" s="3"/>
      <c r="M23" s="3"/>
      <c r="N23" s="3"/>
      <c r="O23" s="3"/>
      <c r="P23" s="3"/>
    </row>
    <row r="24" spans="1:16" s="26" customFormat="1" ht="65.25" customHeight="1" x14ac:dyDescent="0.25">
      <c r="B24" s="27">
        <v>1</v>
      </c>
      <c r="C24" s="64"/>
      <c r="D24" s="65"/>
      <c r="E24" s="56">
        <v>1500000</v>
      </c>
      <c r="F24" s="57"/>
      <c r="G24" s="58">
        <f>+E24/G16</f>
        <v>4.9454738429932067E-2</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15</v>
      </c>
      <c r="C26" s="51"/>
      <c r="D26" s="51"/>
      <c r="E26" s="51"/>
      <c r="F26" s="51"/>
      <c r="G26" s="51"/>
      <c r="H26" s="51"/>
      <c r="I26" s="51"/>
      <c r="J26" s="51"/>
      <c r="K26" s="51"/>
      <c r="L26" s="51"/>
      <c r="M26" s="51"/>
      <c r="N26" s="51"/>
      <c r="P26" s="3"/>
    </row>
    <row r="27" spans="1:16" s="1" customFormat="1" ht="198.75" customHeight="1" x14ac:dyDescent="0.25">
      <c r="A27" s="3"/>
      <c r="B27" s="52" t="s">
        <v>43</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16</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18</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19</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5" t="str">
        <f>B10</f>
        <v>Servicio de mantenimiento general preventivo y correctivo con suministro e instalación de repuestos y suministro de accesorios a los vehículos del parque automotor de la Universidad de Cundinamarca Seccional Girardot, para la vigencia 2022</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29</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32</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uI3M4BWz+LaLCNYcYtnLbKha8VhHCcvnH7z1skcSwaimtEhhxTbK/G3LJFscUN8Dv+xy8fmaQdi1vo34Mp0lNg==" saltValue="dfZqrLWN5/ZrNn6TxR/T+Q=="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33</v>
      </c>
      <c r="H4" t="s">
        <v>34</v>
      </c>
      <c r="I4" t="s">
        <v>35</v>
      </c>
    </row>
    <row r="5" spans="5:9" x14ac:dyDescent="0.25">
      <c r="E5" s="11">
        <v>0.02</v>
      </c>
      <c r="G5" s="16" t="s">
        <v>36</v>
      </c>
      <c r="H5" t="s">
        <v>37</v>
      </c>
      <c r="I5" t="s">
        <v>38</v>
      </c>
    </row>
    <row r="6" spans="5:9" x14ac:dyDescent="0.25">
      <c r="E6" s="11">
        <v>0.03</v>
      </c>
      <c r="H6" t="s">
        <v>39</v>
      </c>
      <c r="I6" t="s">
        <v>40</v>
      </c>
    </row>
    <row r="7" spans="5:9" x14ac:dyDescent="0.25">
      <c r="E7" s="11">
        <v>0.04</v>
      </c>
      <c r="I7" t="s">
        <v>41</v>
      </c>
    </row>
    <row r="8" spans="5:9" x14ac:dyDescent="0.25">
      <c r="E8" s="11">
        <v>0.05</v>
      </c>
      <c r="I8" s="16" t="s">
        <v>42</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schemas.microsoft.com/office/infopath/2007/PartnerControls"/>
    <ds:schemaRef ds:uri="http://purl.org/dc/elements/1.1/"/>
    <ds:schemaRef ds:uri="http://purl.org/dc/terms/"/>
    <ds:schemaRef ds:uri="http://schemas.openxmlformats.org/package/2006/metadata/core-properties"/>
    <ds:schemaRef ds:uri="http://schemas.microsoft.com/office/2006/documentManagement/types"/>
    <ds:schemaRef ds:uri="http://purl.org/dc/dcmitype/"/>
    <ds:schemaRef ds:uri="http://www.w3.org/XML/1998/namespace"/>
    <ds:schemaRef ds:uri="http://schemas.microsoft.com/office/2006/metadata/properties"/>
    <ds:schemaRef ds:uri="632c1e4e-69c6-4d1f-81a1-009441d464e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JOSE JAVIER SARMEINTO</cp:lastModifiedBy>
  <cp:revision/>
  <dcterms:created xsi:type="dcterms:W3CDTF">2022-01-21T16:30:23Z</dcterms:created>
  <dcterms:modified xsi:type="dcterms:W3CDTF">2022-06-07T21:18:22Z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