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ANALISIS DE LABORATORIO VDA GUABINAL\"/>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<sst xmlns="http://schemas.openxmlformats.org/spreadsheetml/2006/main" count="53" uniqueCount="47">
  <si>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</si>
  <si>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</si>
  <si>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</si>
  <si>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</si>
  <si>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</si>
  <si>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</si>
  <si>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</si>
  <si>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</si>
  <si>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</si>
  <si>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</si>
  <si>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</si>
  <si>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</si>
  <si>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</si>
  <si>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</si>
  <si>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</si>
  <si>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</si>
  <si>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</si>
  <si>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</si>
  <si>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</si>
  <si>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</si>
  <si>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</si>
  <si>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</si>
  <si>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</si>
  <si>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</si>
  <si>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</si>
  <si>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</si>
  <si>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</si>
  <si>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</si>
  <si>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</si>
  <si>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</si>
  <si>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</si>
  <si>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</si>
  <si>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</si>
  <si>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</si>
  <si>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</si>
  <si>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</si>
  <si>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</si>
  <si>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</si>
  <si>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</si>
  <si>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</si>
  <si>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</si>
  <si>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</si>
  <si>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</si>
  <si>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</si>
  <si>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</si>
  <si>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</si>
  <si>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Servicio de análisis de laboratorio requeridos para el desarrollo del proyecto de investigación aplicación de estrategias sostenibles para el saneamiento ambiental vereda Guabinal Cerro Girardot, avalado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</si>
</sst>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43</v>
      </c>
      <c r="N3" s="47"/>
    </row>
    <row r="4" spans="2:16" ht="16.5" customHeight="1" x14ac:dyDescent="0.25">
      <c r="B4" s="38"/>
      <c r="C4" s="41" t="s">
        <v>3</v>
      </c>
      <c r="D4" s="42"/>
      <c r="E4" s="42"/>
      <c r="F4" s="42"/>
      <c r="G4" s="42"/>
      <c r="H4" s="42"/>
      <c r="I4" s="42"/>
      <c r="J4" s="42"/>
      <c r="K4" s="42"/>
      <c r="L4" s="43"/>
      <c r="M4" s="47" t="s">
        <v>44</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v>16</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46</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6</v>
      </c>
      <c r="D14" s="49"/>
      <c r="E14" s="49"/>
      <c r="F14" s="49"/>
      <c r="G14" s="24">
        <f>+ROUND(G16*80%,0)</f>
        <v>3636980</v>
      </c>
      <c r="H14" s="3"/>
      <c r="I14" s="3"/>
      <c r="J14" s="3"/>
      <c r="K14" s="3"/>
      <c r="L14" s="3"/>
      <c r="M14" s="3"/>
      <c r="N14" s="3"/>
      <c r="O14" s="3"/>
      <c r="P14" s="3"/>
    </row>
    <row r="15" spans="2:16" ht="25.5" customHeight="1" x14ac:dyDescent="0.25">
      <c r="C15" s="49" t="s">
        <v>7</v>
      </c>
      <c r="D15" s="49"/>
      <c r="E15" s="49"/>
      <c r="F15" s="49"/>
      <c r="G15" s="25">
        <v>0</v>
      </c>
      <c r="H15" s="3"/>
      <c r="I15" s="3"/>
      <c r="J15" s="3"/>
      <c r="K15" s="3"/>
      <c r="L15" s="3"/>
      <c r="M15" s="3"/>
      <c r="N15" s="3"/>
      <c r="O15" s="3"/>
      <c r="P15" s="3"/>
    </row>
    <row r="16" spans="2:16" ht="29.25" customHeight="1" x14ac:dyDescent="0.25">
      <c r="C16" s="49" t="s">
        <v>8</v>
      </c>
      <c r="D16" s="49"/>
      <c r="E16" s="49"/>
      <c r="F16" s="49"/>
      <c r="G16" s="54">
        <v>4546225</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9</v>
      </c>
      <c r="C22" s="49"/>
      <c r="D22" s="49"/>
      <c r="E22" s="49"/>
      <c r="F22" s="49"/>
      <c r="G22" s="49"/>
      <c r="H22" s="49"/>
      <c r="I22" s="49"/>
      <c r="K22" s="3"/>
      <c r="L22" s="3"/>
      <c r="M22" s="3"/>
      <c r="N22" s="3"/>
      <c r="O22" s="3"/>
      <c r="P22" s="3"/>
    </row>
    <row r="23" spans="1:16" ht="85.5" customHeight="1" x14ac:dyDescent="0.25">
      <c r="B23" s="5" t="s">
        <v>10</v>
      </c>
      <c r="C23" s="61" t="s">
        <v>11</v>
      </c>
      <c r="D23" s="62"/>
      <c r="E23" s="61" t="s">
        <v>12</v>
      </c>
      <c r="F23" s="62"/>
      <c r="G23" s="61" t="s">
        <v>13</v>
      </c>
      <c r="H23" s="62"/>
      <c r="I23" s="5" t="s">
        <v>14</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15</v>
      </c>
      <c r="C26" s="50"/>
      <c r="D26" s="50"/>
      <c r="E26" s="50"/>
      <c r="F26" s="50"/>
      <c r="G26" s="50"/>
      <c r="H26" s="50"/>
      <c r="I26" s="50"/>
      <c r="J26" s="50"/>
      <c r="K26" s="50"/>
      <c r="L26" s="50"/>
      <c r="M26" s="50"/>
      <c r="N26" s="50"/>
      <c r="P26" s="3"/>
    </row>
    <row r="27" spans="1:16" s="1" customFormat="1" ht="198.75" customHeight="1" x14ac:dyDescent="0.25">
      <c r="A27" s="3"/>
      <c r="B27" s="51" t="s">
        <v>42</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16</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18</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19</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4" t="str">
        <f>B10</f>
        <v>Servicio de análisis de laboratorio requeridos para el desarrollo del proyecto de investigación aplicación de estrategias sostenibles para el saneamiento ambiental vereda Guabinal Cerro Girardot, avalado institucionalmente en 
la Universidad de Cundinamarca</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29</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45</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2022-12-09T23:15:39Z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