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PUB. OBRA-INGRESO EXTENS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<sst xmlns="http://schemas.openxmlformats.org/spreadsheetml/2006/main" count="54" uniqueCount="48">
  <si>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</si>
  <si>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</si>
  <si>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</si>
  <si>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</si>
  <si>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</si>
  <si>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</si>
  <si>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</si>
  <si>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</si>
  <si>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</si>
  <si>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</si>
  <si>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</si>
  <si>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</si>
  <si>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</si>
  <si>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</si>
  <si>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</si>
  <si>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</si>
  <si>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</si>
  <si>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</si>
  <si>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</si>
  <si>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</si>
  <si>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</si>
  <si>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</si>
  <si>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</si>
  <si>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</si>
  <si>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</si>
  <si>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</si>
  <si>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</si>
  <si>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</si>
  <si>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</si>
  <si>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</si>
  <si>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</si>
  <si>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</si>
  <si>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</si>
  <si>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</si>
  <si>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</si>
  <si>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</si>
  <si>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</si>
  <si>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</si>
  <si>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</si>
  <si>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</si>
  <si>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</si>
  <si>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</si>
  <si>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</si>
  <si>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</si>
  <si>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</si>
  <si>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</si>
  <si>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</si>
  <si>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Y ADECUACIÓN DEL TERRENO PARA EL INGRESO DE LA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</si>
</sst>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88"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43</v>
      </c>
      <c r="N3" s="78"/>
    </row>
    <row r="4" spans="2:16" ht="16.5" customHeight="1" x14ac:dyDescent="0.25">
      <c r="B4" s="69"/>
      <c r="C4" s="72" t="s">
        <v>3</v>
      </c>
      <c r="D4" s="73"/>
      <c r="E4" s="73"/>
      <c r="F4" s="73"/>
      <c r="G4" s="73"/>
      <c r="H4" s="73"/>
      <c r="I4" s="73"/>
      <c r="J4" s="73"/>
      <c r="K4" s="73"/>
      <c r="L4" s="74"/>
      <c r="M4" s="78" t="s">
        <v>44</v>
      </c>
      <c r="N4" s="78"/>
    </row>
    <row r="5" spans="2:16" x14ac:dyDescent="0.25">
      <c r="B5" s="69"/>
      <c r="C5" s="75"/>
      <c r="D5" s="76"/>
      <c r="E5" s="76"/>
      <c r="F5" s="76"/>
      <c r="G5" s="76"/>
      <c r="H5" s="76"/>
      <c r="I5" s="76"/>
      <c r="J5" s="76"/>
      <c r="K5" s="76"/>
      <c r="L5" s="77"/>
      <c r="M5" s="78" t="s">
        <v>4</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t="s">
        <v>45</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6</v>
      </c>
      <c r="D14" s="58"/>
      <c r="E14" s="58"/>
      <c r="F14" s="58"/>
      <c r="G14" s="24">
        <f>+ROUND(G16*80%,0)</f>
        <v>31972422</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39965528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Y ADECUACIÓN DEL TERRENO PARA EL INGRESO DE LA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2022-10-27T22:27:41Z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