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SUARIO\Desktop\DOC.PUB. OBRA-RAMPA\"/>
    </mc:Choice>
  </mc:AlternateContent>
  <bookViews>
    <workbookView xWindow="0" yWindow="0" windowWidth="20490" windowHeight="7050"/>
  </bookViews>
  <sheets>
    <sheet name="Hoja1" sheetId="1" r:id="rId1"/>
    <sheet name="Hoja2" sheetId="2" state="hidden" r:id="rId2"/>
  </sheets>
  <definedNames>
    <definedName name="_xlnm.Print_Area" localSheetId="0">Hoja1!$A$1:$K$45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31" i="1" l="1"/>
  <c r="K33" i="1" s="1"/>
  <c r="K35" i="1" l="1"/>
  <c r="K37" i="1" s="1"/>
  <c r="K34" i="1"/>
  <c r="K36" i="1" l="1"/>
  <c r="K38" i="1" s="1"/>
</calcChain>
</file>

<file path=xl/sharedStrings.xml><?xml version="1.0" encoding="utf-8"?>
<sst xmlns="http://schemas.openxmlformats.org/spreadsheetml/2006/main" count="61" uniqueCount="51">
  <si>
    <t>MACROPROCESO DE APOYO</t>
  </si>
  <si>
    <t>CÓDIGO: ABSr126</t>
  </si>
  <si>
    <t xml:space="preserve">PROCESO GESTIÓN BIENES Y SERVICIOS </t>
  </si>
  <si>
    <t>VERSIÓN: 2</t>
  </si>
  <si>
    <t>COTIZACIÓN PARA PROCESOS DE OBRA</t>
  </si>
  <si>
    <t>VIGENCIA: 2022-05-31</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</si>
  <si>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</si>
  <si>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</si>
  <si>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</si>
  <si>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</si>
  <si>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</si>
  <si>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</si>
  <si>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</si>
  <si>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</si>
  <si>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</si>
  <si>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</si>
  <si>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</si>
  <si>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</si>
  <si>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</si>
  <si>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</si>
  <si>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</si>
  <si>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</si>
  <si>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</si>
  <si>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</si>
  <si>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</si>
  <si>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</si>
  <si>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</si>
  <si>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</si>
  <si>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</si>
  <si>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</si>
  <si>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</si>
  <si>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</si>
  <si>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</si>
  <si>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</si>
  <si>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DEMOLICIÓN MUROS EN MAMPOSTERÍA 0.15 M</t>
  </si>
  <si>
    <t>M2</t>
  </si>
  <si>
    <t>RETIRO DE SOBRANTES A UNA DISTANCIA DE 5 KM (INCLUYE
CARGUE)</t>
  </si>
  <si>
    <t>M3</t>
  </si>
  <si>
    <t>PRELIMINARES, DESMONTES Y DEMOLICIONES</t>
  </si>
  <si>
    <t>PISOS</t>
  </si>
  <si>
    <t>MORTERO DE PISOS</t>
  </si>
  <si>
    <t>60.00</t>
  </si>
  <si>
    <t>SUMINISTRO E INSTALACION IMPERMEABILIZANTE 2 MANOS</t>
  </si>
  <si>
    <t>120.00</t>
  </si>
  <si>
    <t>SUMINISTRO E INSTALACION DE CERAMICA TRAFICO 5,
CALIDAD PRIMERA</t>
  </si>
  <si>
    <t>MUROS</t>
  </si>
  <si>
    <t>MUROS EN LADRILLO. LADRILLO SIMILAR AL EXISTENTE</t>
  </si>
  <si>
    <t>13.00</t>
  </si>
  <si>
    <t>CUBIERTA</t>
  </si>
  <si>
    <t>SUMINISTRO E INSTALACION DE MEMBRANA IMPERMEABLE
PARA CUBIERTA, TRES CAPAS</t>
  </si>
  <si>
    <t>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</si>
</sst>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98">
    <xf numFmtId="0" fontId="0" fillId="0" borderId="0" xfId="0"/>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0" xfId="0" applyAlignment="1">
      <alignment vertical="center"/>
    </xf>
    <xf numFmtId="9" fontId="0" fillId="0" borderId="1" xfId="1" applyFont="1" applyBorder="1"/>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protection locked="0"/>
    </xf>
    <xf numFmtId="0" fontId="0" fillId="2" borderId="0" xfId="0" applyFill="1" applyAlignment="1" applyProtection="1">
      <alignment vertical="center"/>
      <protection locked="0"/>
    </xf>
    <xf numFmtId="43" fontId="6" fillId="0" borderId="1" xfId="3" applyFont="1" applyFill="1" applyBorder="1" applyAlignment="1" applyProtection="1">
      <alignment vertical="center"/>
      <protection locked="0"/>
    </xf>
    <xf numFmtId="9" fontId="6" fillId="0" borderId="1" xfId="1" applyFont="1" applyBorder="1" applyAlignment="1" applyProtection="1">
      <alignment horizontal="center" vertical="center" wrapText="1"/>
      <protection locked="0"/>
    </xf>
    <xf numFmtId="43" fontId="6" fillId="0" borderId="1" xfId="4" applyFont="1" applyBorder="1" applyProtection="1">
      <protection locked="0"/>
    </xf>
    <xf numFmtId="43" fontId="6" fillId="0" borderId="1" xfId="4"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3"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1" xfId="3" applyFont="1" applyFill="1" applyBorder="1" applyAlignment="1" applyProtection="1">
      <alignment horizontal="center" vertical="center" wrapText="1"/>
      <protection locked="0"/>
    </xf>
    <xf numFmtId="43" fontId="6" fillId="0" borderId="1" xfId="3" applyFont="1" applyBorder="1" applyAlignment="1" applyProtection="1">
      <alignment horizontal="center" vertical="center" wrapText="1"/>
      <protection locked="0"/>
    </xf>
    <xf numFmtId="43" fontId="6" fillId="0" borderId="1" xfId="3"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2" xfId="0" applyFont="1" applyBorder="1" applyAlignment="1" applyProtection="1">
      <alignment horizontal="center" vertical="center" wrapText="1"/>
      <protection hidden="1"/>
    </xf>
    <xf numFmtId="0" fontId="8" fillId="2" borderId="0" xfId="0" applyFont="1" applyFill="1" applyAlignment="1" applyProtection="1">
      <alignment horizontal="center"/>
      <protection locked="0"/>
    </xf>
    <xf numFmtId="0" fontId="7" fillId="3" borderId="16"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6" fillId="0" borderId="18"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6" fillId="0" borderId="20" xfId="0" applyFont="1" applyBorder="1" applyAlignment="1" applyProtection="1">
      <alignment horizontal="left" vertical="center"/>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7" fillId="3" borderId="3" xfId="3" applyFont="1" applyFill="1" applyBorder="1" applyAlignment="1" applyProtection="1">
      <alignment horizontal="center" vertical="center" wrapText="1"/>
      <protection locked="0"/>
    </xf>
    <xf numFmtId="43" fontId="7" fillId="3" borderId="5" xfId="3"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43" fontId="6" fillId="0" borderId="21" xfId="3" applyFont="1" applyBorder="1" applyAlignment="1" applyProtection="1">
      <alignment horizontal="center" vertical="center" wrapText="1"/>
      <protection locked="0"/>
    </xf>
    <xf numFmtId="43" fontId="6" fillId="0" borderId="2" xfId="3"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7" fillId="3" borderId="7"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topLeftCell="A16" zoomScale="85" zoomScaleNormal="85" zoomScaleSheetLayoutView="85" workbookViewId="0">
      <selection activeCell="I23" sqref="I23"/>
    </sheetView>
  </sheetViews>
  <sheetFormatPr baseColWidth="10" defaultColWidth="11.42578125" defaultRowHeight="15" x14ac:dyDescent="0.25"/>
  <cols>
    <col min="1" max="1" width="7.85546875" style="8" customWidth="1"/>
    <col min="2" max="3" width="24.140625" style="8" customWidth="1"/>
    <col min="4" max="4" width="24.42578125" style="8" customWidth="1"/>
    <col min="5" max="5" width="16" style="8" customWidth="1"/>
    <col min="6" max="6" width="15" style="8" customWidth="1"/>
    <col min="7" max="7" width="19.85546875" style="8" customWidth="1"/>
    <col min="8" max="8" width="15" style="8" customWidth="1"/>
    <col min="9" max="9" width="22.42578125" style="8" customWidth="1"/>
    <col min="10" max="10" width="20.5703125" style="9" customWidth="1"/>
    <col min="11" max="11" width="26.85546875" style="9" customWidth="1"/>
    <col min="12" max="16384" width="11.42578125" style="9"/>
  </cols>
  <sheetData>
    <row r="1" spans="1:11" x14ac:dyDescent="0.25">
      <c r="F1" s="38"/>
    </row>
    <row r="2" spans="1:11" ht="15.75" customHeight="1" x14ac:dyDescent="0.25">
      <c r="A2" s="83"/>
      <c r="B2" s="96" t="s">
        <v>0</v>
      </c>
      <c r="C2" s="96"/>
      <c r="D2" s="96"/>
      <c r="E2" s="96"/>
      <c r="F2" s="96"/>
      <c r="G2" s="96"/>
      <c r="H2" s="96"/>
      <c r="I2" s="96"/>
      <c r="J2" s="96"/>
      <c r="K2" s="39" t="s">
        <v>1</v>
      </c>
    </row>
    <row r="3" spans="1:11" ht="15.75" customHeight="1" x14ac:dyDescent="0.25">
      <c r="A3" s="83"/>
      <c r="B3" s="96" t="s">
        <v>2</v>
      </c>
      <c r="C3" s="96"/>
      <c r="D3" s="96"/>
      <c r="E3" s="96"/>
      <c r="F3" s="96"/>
      <c r="G3" s="96"/>
      <c r="H3" s="96"/>
      <c r="I3" s="96"/>
      <c r="J3" s="96"/>
      <c r="K3" s="39" t="s">
        <v>3</v>
      </c>
    </row>
    <row r="4" spans="1:11" ht="15" customHeight="1" x14ac:dyDescent="0.25">
      <c r="A4" s="83"/>
      <c r="B4" s="96" t="s">
        <v>4</v>
      </c>
      <c r="C4" s="96"/>
      <c r="D4" s="96"/>
      <c r="E4" s="96"/>
      <c r="F4" s="96"/>
      <c r="G4" s="96"/>
      <c r="H4" s="96"/>
      <c r="I4" s="96"/>
      <c r="J4" s="96"/>
      <c r="K4" s="39" t="s">
        <v>5</v>
      </c>
    </row>
    <row r="5" spans="1:11" ht="15" customHeight="1" x14ac:dyDescent="0.25">
      <c r="A5" s="83"/>
      <c r="B5" s="96"/>
      <c r="C5" s="96"/>
      <c r="D5" s="96"/>
      <c r="E5" s="96"/>
      <c r="F5" s="96"/>
      <c r="G5" s="96"/>
      <c r="H5" s="96"/>
      <c r="I5" s="96"/>
      <c r="J5" s="96"/>
      <c r="K5" s="39" t="s">
        <v>6</v>
      </c>
    </row>
    <row r="7" spans="1:11" x14ac:dyDescent="0.25">
      <c r="A7" s="10">
        <v>32</v>
      </c>
      <c r="B7" s="10"/>
    </row>
    <row r="8" spans="1:11" x14ac:dyDescent="0.25">
      <c r="A8" s="10"/>
      <c r="B8" s="10"/>
    </row>
    <row r="9" spans="1:11" ht="25.5" customHeight="1" x14ac:dyDescent="0.25">
      <c r="A9" s="26" t="s">
        <v>7</v>
      </c>
      <c r="B9" s="26"/>
      <c r="C9" s="26" t="s">
        <v>8</v>
      </c>
      <c r="D9" s="11"/>
      <c r="E9" s="31" t="s">
        <v>9</v>
      </c>
      <c r="F9" s="92"/>
      <c r="G9" s="93"/>
      <c r="I9" s="32" t="s">
        <v>10</v>
      </c>
      <c r="J9" s="94"/>
      <c r="K9" s="95"/>
    </row>
    <row r="10" spans="1:11" ht="15.75" thickBot="1" x14ac:dyDescent="0.3">
      <c r="A10" s="11"/>
      <c r="B10" s="11"/>
      <c r="C10" s="11"/>
      <c r="D10" s="11"/>
      <c r="F10" s="12"/>
      <c r="G10" s="12"/>
      <c r="J10" s="13"/>
      <c r="K10" s="14"/>
    </row>
    <row r="11" spans="1:11" ht="30.75" customHeight="1" thickBot="1" x14ac:dyDescent="0.3">
      <c r="A11" s="84" t="s">
        <v>11</v>
      </c>
      <c r="B11" s="85"/>
      <c r="C11" s="86"/>
      <c r="D11" s="2"/>
      <c r="E11" s="66" t="s">
        <v>12</v>
      </c>
      <c r="F11" s="67"/>
      <c r="G11" s="68"/>
      <c r="H11" s="15"/>
      <c r="I11" s="16"/>
      <c r="J11" s="13"/>
      <c r="K11" s="14"/>
    </row>
    <row r="12" spans="1:11" ht="15.75" thickBot="1" x14ac:dyDescent="0.3">
      <c r="A12" s="87"/>
      <c r="B12" s="46"/>
      <c r="C12" s="88"/>
      <c r="D12" s="2"/>
      <c r="E12" s="14"/>
      <c r="F12" s="12"/>
      <c r="G12" s="12"/>
      <c r="J12" s="13"/>
      <c r="K12" s="14"/>
    </row>
    <row r="13" spans="1:11" ht="30" customHeight="1" thickBot="1" x14ac:dyDescent="0.3">
      <c r="A13" s="87"/>
      <c r="B13" s="46"/>
      <c r="C13" s="88"/>
      <c r="D13" s="2"/>
      <c r="E13" s="66" t="s">
        <v>13</v>
      </c>
      <c r="F13" s="67"/>
      <c r="G13" s="68"/>
      <c r="H13" s="15"/>
      <c r="I13" s="16"/>
      <c r="J13" s="13"/>
      <c r="K13" s="14"/>
    </row>
    <row r="14" spans="1:11" ht="18.75" customHeight="1" thickBot="1" x14ac:dyDescent="0.3">
      <c r="A14" s="87"/>
      <c r="B14" s="46"/>
      <c r="C14" s="88"/>
      <c r="D14" s="2"/>
      <c r="F14" s="12"/>
      <c r="G14" s="12"/>
      <c r="J14" s="13"/>
      <c r="K14" s="14"/>
    </row>
    <row r="15" spans="1:11" ht="24" customHeight="1" thickBot="1" x14ac:dyDescent="0.3">
      <c r="A15" s="89"/>
      <c r="B15" s="90"/>
      <c r="C15" s="91"/>
      <c r="D15" s="2"/>
      <c r="E15" s="66" t="s">
        <v>14</v>
      </c>
      <c r="F15" s="67"/>
      <c r="G15" s="68"/>
      <c r="H15" s="15"/>
      <c r="I15" s="16"/>
      <c r="J15" s="13"/>
      <c r="K15" s="14"/>
    </row>
    <row r="16" spans="1:11" x14ac:dyDescent="0.25">
      <c r="A16" s="11"/>
      <c r="B16" s="11"/>
      <c r="C16" s="11"/>
      <c r="D16" s="11"/>
      <c r="F16" s="12"/>
      <c r="G16" s="12"/>
      <c r="J16" s="13"/>
      <c r="K16" s="14"/>
    </row>
    <row r="18" spans="1:11" s="18" customFormat="1" ht="34.5" customHeight="1" x14ac:dyDescent="0.25">
      <c r="A18" s="33" t="s">
        <v>15</v>
      </c>
      <c r="B18" s="45" t="s">
        <v>16</v>
      </c>
      <c r="C18" s="46"/>
      <c r="D18" s="46"/>
      <c r="E18" s="46"/>
      <c r="F18" s="47"/>
      <c r="G18" s="33" t="s">
        <v>17</v>
      </c>
      <c r="H18" s="33" t="s">
        <v>18</v>
      </c>
      <c r="I18" s="64" t="s">
        <v>19</v>
      </c>
      <c r="J18" s="65"/>
      <c r="K18" s="34" t="s">
        <v>20</v>
      </c>
    </row>
    <row r="19" spans="1:11" s="18" customFormat="1" x14ac:dyDescent="0.25">
      <c r="A19" s="40"/>
      <c r="B19" s="51" t="s">
        <v>38</v>
      </c>
      <c r="C19" s="52"/>
      <c r="D19" s="52"/>
      <c r="E19" s="52"/>
      <c r="F19" s="53"/>
      <c r="G19" s="41"/>
      <c r="H19" s="42"/>
      <c r="I19" s="78"/>
      <c r="J19" s="79"/>
      <c r="K19" s="17">
        <f>ROUND(H19*I19,0)</f>
        <v>0</v>
      </c>
    </row>
    <row r="20" spans="1:11" s="18" customFormat="1" x14ac:dyDescent="0.25">
      <c r="A20" s="40">
        <v>1</v>
      </c>
      <c r="B20" s="54" t="s">
        <v>34</v>
      </c>
      <c r="C20" s="60"/>
      <c r="D20" s="60"/>
      <c r="E20" s="60"/>
      <c r="F20" s="61"/>
      <c r="G20" s="43" t="s">
        <v>35</v>
      </c>
      <c r="H20" s="42">
        <v>3.6</v>
      </c>
      <c r="I20" s="29"/>
      <c r="J20" s="30"/>
      <c r="K20" s="17"/>
    </row>
    <row r="21" spans="1:11" s="18" customFormat="1" ht="30.75" customHeight="1" x14ac:dyDescent="0.25">
      <c r="A21" s="40">
        <v>2</v>
      </c>
      <c r="B21" s="54" t="s">
        <v>36</v>
      </c>
      <c r="C21" s="55"/>
      <c r="D21" s="55"/>
      <c r="E21" s="55"/>
      <c r="F21" s="56"/>
      <c r="G21" s="43" t="s">
        <v>37</v>
      </c>
      <c r="H21" s="42" t="s">
        <v>50</v>
      </c>
      <c r="I21" s="27"/>
      <c r="J21" s="28"/>
      <c r="K21" s="17"/>
    </row>
    <row r="22" spans="1:11" s="18" customFormat="1" x14ac:dyDescent="0.25">
      <c r="A22" s="40"/>
      <c r="B22" s="57" t="s">
        <v>39</v>
      </c>
      <c r="C22" s="58"/>
      <c r="D22" s="58"/>
      <c r="E22" s="58"/>
      <c r="F22" s="59"/>
      <c r="G22" s="43"/>
      <c r="H22" s="42"/>
      <c r="I22" s="27"/>
      <c r="J22" s="28"/>
      <c r="K22" s="17"/>
    </row>
    <row r="23" spans="1:11" s="18" customFormat="1" x14ac:dyDescent="0.25">
      <c r="A23" s="40">
        <v>3</v>
      </c>
      <c r="B23" s="54" t="s">
        <v>40</v>
      </c>
      <c r="C23" s="60"/>
      <c r="D23" s="60"/>
      <c r="E23" s="60"/>
      <c r="F23" s="61"/>
      <c r="G23" s="43" t="s">
        <v>35</v>
      </c>
      <c r="H23" s="42" t="s">
        <v>41</v>
      </c>
      <c r="I23" s="29"/>
      <c r="J23" s="30"/>
      <c r="K23" s="17"/>
    </row>
    <row r="24" spans="1:11" s="18" customFormat="1" x14ac:dyDescent="0.25">
      <c r="A24" s="40">
        <v>4</v>
      </c>
      <c r="B24" s="54" t="s">
        <v>42</v>
      </c>
      <c r="C24" s="60"/>
      <c r="D24" s="60"/>
      <c r="E24" s="60"/>
      <c r="F24" s="61"/>
      <c r="G24" s="43" t="s">
        <v>37</v>
      </c>
      <c r="H24" s="42" t="s">
        <v>43</v>
      </c>
      <c r="I24" s="29"/>
      <c r="J24" s="30"/>
      <c r="K24" s="17"/>
    </row>
    <row r="25" spans="1:11" s="18" customFormat="1" ht="30" customHeight="1" x14ac:dyDescent="0.25">
      <c r="A25" s="40">
        <v>5</v>
      </c>
      <c r="B25" s="54" t="s">
        <v>44</v>
      </c>
      <c r="C25" s="60"/>
      <c r="D25" s="60"/>
      <c r="E25" s="60"/>
      <c r="F25" s="61"/>
      <c r="G25" s="43" t="s">
        <v>35</v>
      </c>
      <c r="H25" s="42" t="s">
        <v>41</v>
      </c>
      <c r="I25" s="29"/>
      <c r="J25" s="30"/>
      <c r="K25" s="17"/>
    </row>
    <row r="26" spans="1:11" s="18" customFormat="1" ht="27" customHeight="1" x14ac:dyDescent="0.25">
      <c r="A26" s="40"/>
      <c r="B26" s="51" t="s">
        <v>45</v>
      </c>
      <c r="C26" s="52"/>
      <c r="D26" s="52"/>
      <c r="E26" s="52"/>
      <c r="F26" s="53"/>
      <c r="G26" s="43"/>
      <c r="H26" s="42"/>
      <c r="I26" s="27"/>
      <c r="J26" s="28"/>
      <c r="K26" s="17"/>
    </row>
    <row r="27" spans="1:11" s="18" customFormat="1" ht="27" customHeight="1" x14ac:dyDescent="0.25">
      <c r="A27" s="40">
        <v>6</v>
      </c>
      <c r="B27" s="54" t="s">
        <v>46</v>
      </c>
      <c r="C27" s="60"/>
      <c r="D27" s="60"/>
      <c r="E27" s="60"/>
      <c r="F27" s="61"/>
      <c r="G27" s="43" t="s">
        <v>35</v>
      </c>
      <c r="H27" s="42" t="s">
        <v>47</v>
      </c>
      <c r="I27" s="29"/>
      <c r="J27" s="30"/>
      <c r="K27" s="17"/>
    </row>
    <row r="28" spans="1:11" s="18" customFormat="1" ht="27" customHeight="1" x14ac:dyDescent="0.25">
      <c r="A28" s="40"/>
      <c r="B28" s="57" t="s">
        <v>48</v>
      </c>
      <c r="C28" s="58"/>
      <c r="D28" s="58"/>
      <c r="E28" s="58"/>
      <c r="F28" s="59"/>
      <c r="G28" s="43"/>
      <c r="H28" s="42"/>
      <c r="I28" s="29"/>
      <c r="J28" s="30"/>
      <c r="K28" s="17"/>
    </row>
    <row r="29" spans="1:11" s="18" customFormat="1" ht="27" customHeight="1" x14ac:dyDescent="0.25">
      <c r="A29" s="40">
        <v>7</v>
      </c>
      <c r="B29" s="54" t="s">
        <v>49</v>
      </c>
      <c r="C29" s="60"/>
      <c r="D29" s="60"/>
      <c r="E29" s="60"/>
      <c r="F29" s="61"/>
      <c r="G29" s="43" t="s">
        <v>35</v>
      </c>
      <c r="H29" s="42" t="s">
        <v>41</v>
      </c>
      <c r="I29" s="29"/>
      <c r="J29" s="30"/>
      <c r="K29" s="17"/>
    </row>
    <row r="30" spans="1:11" s="18" customFormat="1" x14ac:dyDescent="0.25">
      <c r="A30" s="40"/>
      <c r="B30" s="48"/>
      <c r="C30" s="49"/>
      <c r="D30" s="49"/>
      <c r="E30" s="49"/>
      <c r="F30" s="50"/>
      <c r="G30" s="41"/>
      <c r="H30" s="42"/>
      <c r="I30" s="27"/>
      <c r="J30" s="28"/>
      <c r="K30" s="17"/>
    </row>
    <row r="31" spans="1:11" s="18" customFormat="1" x14ac:dyDescent="0.25">
      <c r="A31" s="2"/>
      <c r="B31" s="2"/>
      <c r="C31" s="3"/>
      <c r="D31" s="3"/>
      <c r="E31" s="2"/>
      <c r="F31" s="4"/>
      <c r="G31" s="5"/>
      <c r="I31" s="80" t="s">
        <v>21</v>
      </c>
      <c r="J31" s="80"/>
      <c r="K31" s="19">
        <f>SUM(K19:K30)</f>
        <v>0</v>
      </c>
    </row>
    <row r="32" spans="1:11" s="18" customFormat="1" x14ac:dyDescent="0.25">
      <c r="A32" s="77" t="s">
        <v>22</v>
      </c>
      <c r="B32" s="77"/>
      <c r="C32" s="77"/>
      <c r="D32" s="77"/>
      <c r="E32" s="77"/>
      <c r="F32" s="77"/>
      <c r="G32" s="77"/>
      <c r="H32" s="77"/>
      <c r="I32" s="81" t="s">
        <v>23</v>
      </c>
      <c r="J32" s="35" t="s">
        <v>24</v>
      </c>
      <c r="K32" s="19"/>
    </row>
    <row r="33" spans="1:11" s="18" customFormat="1" ht="30.75" customHeight="1" x14ac:dyDescent="0.2">
      <c r="A33" s="77"/>
      <c r="B33" s="77"/>
      <c r="C33" s="77"/>
      <c r="D33" s="77"/>
      <c r="E33" s="77"/>
      <c r="F33" s="77"/>
      <c r="G33" s="77"/>
      <c r="H33" s="77"/>
      <c r="I33" s="82"/>
      <c r="J33" s="20">
        <v>0.06</v>
      </c>
      <c r="K33" s="21">
        <f>+ROUND(K31*J33,0)</f>
        <v>0</v>
      </c>
    </row>
    <row r="34" spans="1:11" s="18" customFormat="1" ht="84" customHeight="1" x14ac:dyDescent="0.25">
      <c r="A34" s="69" t="s">
        <v>25</v>
      </c>
      <c r="B34" s="70"/>
      <c r="C34" s="71"/>
      <c r="D34" s="71"/>
      <c r="E34" s="71"/>
      <c r="F34" s="71"/>
      <c r="G34" s="71"/>
      <c r="H34" s="72"/>
      <c r="I34" s="35" t="s">
        <v>26</v>
      </c>
      <c r="J34" s="20">
        <v>0.14000000000000001</v>
      </c>
      <c r="K34" s="22">
        <f>+ROUND(K31*J34,0)</f>
        <v>0</v>
      </c>
    </row>
    <row r="35" spans="1:11" s="18" customFormat="1" ht="35.25" customHeight="1" x14ac:dyDescent="0.2">
      <c r="A35" s="73"/>
      <c r="B35" s="71"/>
      <c r="C35" s="71"/>
      <c r="D35" s="71"/>
      <c r="E35" s="71"/>
      <c r="F35" s="71"/>
      <c r="G35" s="71"/>
      <c r="H35" s="72"/>
      <c r="I35" s="36" t="s">
        <v>27</v>
      </c>
      <c r="J35" s="23">
        <v>7.0000000000000007E-2</v>
      </c>
      <c r="K35" s="21">
        <f>+ROUND(K31*J35,0)</f>
        <v>0</v>
      </c>
    </row>
    <row r="36" spans="1:11" s="18" customFormat="1" ht="35.25" customHeight="1" x14ac:dyDescent="0.2">
      <c r="A36" s="73"/>
      <c r="B36" s="71"/>
      <c r="C36" s="71"/>
      <c r="D36" s="71"/>
      <c r="E36" s="71"/>
      <c r="F36" s="71"/>
      <c r="G36" s="71"/>
      <c r="H36" s="72"/>
      <c r="I36" s="62" t="s">
        <v>28</v>
      </c>
      <c r="J36" s="63"/>
      <c r="K36" s="21">
        <f>+K31+K33+K34+K35</f>
        <v>0</v>
      </c>
    </row>
    <row r="37" spans="1:11" s="18" customFormat="1" ht="23.25" customHeight="1" x14ac:dyDescent="0.2">
      <c r="A37" s="73"/>
      <c r="B37" s="71"/>
      <c r="C37" s="71"/>
      <c r="D37" s="71"/>
      <c r="E37" s="71"/>
      <c r="F37" s="71"/>
      <c r="G37" s="71"/>
      <c r="H37" s="72"/>
      <c r="I37" s="37" t="s">
        <v>29</v>
      </c>
      <c r="J37" s="23">
        <v>0</v>
      </c>
      <c r="K37" s="21">
        <f>+ROUND(K35*J37,0)</f>
        <v>0</v>
      </c>
    </row>
    <row r="38" spans="1:11" s="18" customFormat="1" ht="132.75" customHeight="1" x14ac:dyDescent="0.25">
      <c r="A38" s="74"/>
      <c r="B38" s="75"/>
      <c r="C38" s="75"/>
      <c r="D38" s="75"/>
      <c r="E38" s="75"/>
      <c r="F38" s="75"/>
      <c r="G38" s="75"/>
      <c r="H38" s="76"/>
      <c r="I38" s="62" t="s">
        <v>30</v>
      </c>
      <c r="J38" s="63"/>
      <c r="K38" s="22">
        <f>+K36+K37</f>
        <v>0</v>
      </c>
    </row>
    <row r="40" spans="1:11" x14ac:dyDescent="0.25">
      <c r="G40" s="9"/>
      <c r="H40" s="9"/>
      <c r="I40" s="9"/>
    </row>
    <row r="41" spans="1:11" x14ac:dyDescent="0.25">
      <c r="G41" s="9"/>
      <c r="H41" s="9"/>
      <c r="I41" s="9"/>
    </row>
    <row r="42" spans="1:11" ht="15.75" thickBot="1" x14ac:dyDescent="0.3">
      <c r="C42" s="24"/>
      <c r="D42" s="24"/>
      <c r="E42" s="24"/>
      <c r="F42" s="24"/>
      <c r="G42" s="9"/>
      <c r="H42" s="9"/>
      <c r="I42" s="9"/>
    </row>
    <row r="43" spans="1:11" x14ac:dyDescent="0.25">
      <c r="C43" s="44" t="s">
        <v>31</v>
      </c>
      <c r="D43" s="44"/>
      <c r="E43" s="44"/>
      <c r="F43" s="44"/>
      <c r="G43" s="9"/>
      <c r="H43" s="9"/>
      <c r="I43" s="9"/>
    </row>
    <row r="44" spans="1:11" x14ac:dyDescent="0.25">
      <c r="G44" s="9"/>
      <c r="H44" s="9"/>
      <c r="I44" s="9"/>
    </row>
    <row r="45" spans="1:11" x14ac:dyDescent="0.25">
      <c r="A45" s="25" t="s">
        <v>32</v>
      </c>
      <c r="B45" s="25"/>
      <c r="G45" s="9"/>
      <c r="H45" s="9"/>
      <c r="I45" s="9"/>
    </row>
    <row r="46" spans="1:11" x14ac:dyDescent="0.25">
      <c r="G46" s="9"/>
      <c r="H46" s="9"/>
      <c r="I46" s="9"/>
    </row>
    <row r="47" spans="1:11" x14ac:dyDescent="0.25">
      <c r="G47" s="9"/>
      <c r="H47" s="9"/>
      <c r="I47" s="9"/>
    </row>
    <row r="48" spans="1:11" x14ac:dyDescent="0.25">
      <c r="G48" s="9"/>
      <c r="H48" s="9"/>
      <c r="I48" s="9"/>
    </row>
    <row r="49" spans="7:9" x14ac:dyDescent="0.25">
      <c r="G49" s="9"/>
      <c r="H49" s="9"/>
      <c r="I49" s="9"/>
    </row>
  </sheetData>
  <sheetProtection formatCells="0" formatColumns="0" formatRows="0" insertRows="0" deleteRows="0" sort="0" autoFilter="0"/>
  <dataConsolidate/>
  <mergeCells count="32">
    <mergeCell ref="A2:A5"/>
    <mergeCell ref="E11:G11"/>
    <mergeCell ref="A11:C15"/>
    <mergeCell ref="F9:G9"/>
    <mergeCell ref="J9:K9"/>
    <mergeCell ref="B2:J2"/>
    <mergeCell ref="B3:J3"/>
    <mergeCell ref="B4:J5"/>
    <mergeCell ref="I38:J38"/>
    <mergeCell ref="I18:J18"/>
    <mergeCell ref="E13:G13"/>
    <mergeCell ref="E15:G15"/>
    <mergeCell ref="A34:H38"/>
    <mergeCell ref="A32:H33"/>
    <mergeCell ref="I36:J36"/>
    <mergeCell ref="I19:J19"/>
    <mergeCell ref="I31:J31"/>
    <mergeCell ref="I32:I33"/>
    <mergeCell ref="C43:F43"/>
    <mergeCell ref="B18:F18"/>
    <mergeCell ref="B30:F30"/>
    <mergeCell ref="B19:F19"/>
    <mergeCell ref="B21:F21"/>
    <mergeCell ref="B22:F22"/>
    <mergeCell ref="B26:F26"/>
    <mergeCell ref="B20:F20"/>
    <mergeCell ref="B23:F23"/>
    <mergeCell ref="B24:F24"/>
    <mergeCell ref="B25:F25"/>
    <mergeCell ref="B27:F27"/>
    <mergeCell ref="B28:F28"/>
    <mergeCell ref="B29:F29"/>
  </mergeCells>
  <dataValidations count="2">
    <dataValidation type="whole" allowBlank="1" showInputMessage="1" showErrorMessage="1" sqref="I19:I30">
      <formula1>0</formula1>
      <formula2>100000000</formula2>
    </dataValidation>
    <dataValidation type="decimal" errorStyle="warning" allowBlank="1" showInputMessage="1" showErrorMessage="1" errorTitle="CONTIENE MAS DE DOSCIMALES" sqref="H19:H30">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J37</xm:sqref>
        </x14:dataValidation>
        <x14:dataValidation type="list" allowBlank="1" showInputMessage="1" showErrorMessage="1">
          <x14:formula1>
            <xm:f>Hoja2!$G$7:$G$31</xm:f>
          </x14:formula1>
          <xm:sqref>J33</xm:sqref>
        </x14:dataValidation>
        <x14:dataValidation type="list" allowBlank="1" showInputMessage="1" showErrorMessage="1">
          <x14:formula1>
            <xm:f>Hoja2!$G$33:$G$57</xm:f>
          </x14:formula1>
          <xm:sqref>J34</xm:sqref>
        </x14:dataValidation>
        <x14:dataValidation type="list" allowBlank="1" showInputMessage="1" showErrorMessage="1">
          <x14:formula1>
            <xm:f>Hoja2!$G$59:$G$83</xm:f>
          </x14:formula1>
          <xm:sqref>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33</v>
      </c>
      <c r="D7" s="1">
        <v>0</v>
      </c>
      <c r="F7" s="97"/>
      <c r="G7" s="7">
        <v>0.01</v>
      </c>
    </row>
    <row r="8" spans="3:7" x14ac:dyDescent="0.25">
      <c r="C8" t="s">
        <v>29</v>
      </c>
      <c r="D8" s="1">
        <v>0.19</v>
      </c>
      <c r="F8" s="97"/>
      <c r="G8" s="7">
        <v>0.02</v>
      </c>
    </row>
    <row r="9" spans="3:7" x14ac:dyDescent="0.25">
      <c r="D9" s="1"/>
      <c r="F9" s="97"/>
      <c r="G9" s="7">
        <v>0.03</v>
      </c>
    </row>
    <row r="10" spans="3:7" x14ac:dyDescent="0.25">
      <c r="D10" s="1"/>
      <c r="F10" s="97"/>
      <c r="G10" s="7">
        <v>0.04</v>
      </c>
    </row>
    <row r="11" spans="3:7" x14ac:dyDescent="0.25">
      <c r="D11" s="1"/>
      <c r="F11" s="97"/>
      <c r="G11" s="7">
        <v>0.05</v>
      </c>
    </row>
    <row r="12" spans="3:7" x14ac:dyDescent="0.25">
      <c r="D12" s="1"/>
      <c r="F12" s="97"/>
      <c r="G12" s="7">
        <v>0.06</v>
      </c>
    </row>
    <row r="13" spans="3:7" x14ac:dyDescent="0.25">
      <c r="D13" s="1"/>
      <c r="F13" s="97"/>
      <c r="G13" s="7">
        <v>7.0000000000000007E-2</v>
      </c>
    </row>
    <row r="14" spans="3:7" x14ac:dyDescent="0.25">
      <c r="D14" s="1"/>
      <c r="F14" s="97"/>
      <c r="G14" s="7">
        <v>0.08</v>
      </c>
    </row>
    <row r="15" spans="3:7" x14ac:dyDescent="0.25">
      <c r="D15" s="1"/>
      <c r="F15" s="97"/>
      <c r="G15" s="7">
        <v>0.09</v>
      </c>
    </row>
    <row r="16" spans="3:7" x14ac:dyDescent="0.25">
      <c r="D16" s="1"/>
      <c r="F16" s="97"/>
      <c r="G16" s="7">
        <v>0.1</v>
      </c>
    </row>
    <row r="17" spans="4:7" x14ac:dyDescent="0.25">
      <c r="D17" s="1"/>
      <c r="F17" s="97"/>
      <c r="G17" s="7">
        <v>0.11</v>
      </c>
    </row>
    <row r="18" spans="4:7" x14ac:dyDescent="0.25">
      <c r="D18" s="1"/>
      <c r="F18" s="97"/>
      <c r="G18" s="7">
        <v>0.12</v>
      </c>
    </row>
    <row r="19" spans="4:7" x14ac:dyDescent="0.25">
      <c r="D19" s="1"/>
      <c r="F19" s="97"/>
      <c r="G19" s="7">
        <v>0.13</v>
      </c>
    </row>
    <row r="20" spans="4:7" x14ac:dyDescent="0.25">
      <c r="F20" s="97"/>
      <c r="G20" s="7">
        <v>0.14000000000000001</v>
      </c>
    </row>
    <row r="21" spans="4:7" x14ac:dyDescent="0.25">
      <c r="F21" s="97"/>
      <c r="G21" s="7">
        <v>0.15</v>
      </c>
    </row>
    <row r="22" spans="4:7" x14ac:dyDescent="0.25">
      <c r="F22" s="97"/>
      <c r="G22" s="7">
        <v>0.16</v>
      </c>
    </row>
    <row r="23" spans="4:7" x14ac:dyDescent="0.25">
      <c r="F23" s="97"/>
      <c r="G23" s="7">
        <v>0.17</v>
      </c>
    </row>
    <row r="24" spans="4:7" x14ac:dyDescent="0.25">
      <c r="F24" s="97"/>
      <c r="G24" s="7">
        <v>0.18</v>
      </c>
    </row>
    <row r="25" spans="4:7" x14ac:dyDescent="0.25">
      <c r="F25" s="97"/>
      <c r="G25" s="7">
        <v>0.19</v>
      </c>
    </row>
    <row r="26" spans="4:7" x14ac:dyDescent="0.25">
      <c r="F26" s="97"/>
      <c r="G26" s="7">
        <v>0.2</v>
      </c>
    </row>
    <row r="27" spans="4:7" x14ac:dyDescent="0.25">
      <c r="F27" s="97"/>
      <c r="G27" s="7">
        <v>0.21</v>
      </c>
    </row>
    <row r="28" spans="4:7" x14ac:dyDescent="0.25">
      <c r="F28" s="97"/>
      <c r="G28" s="7">
        <v>0.22</v>
      </c>
    </row>
    <row r="29" spans="4:7" x14ac:dyDescent="0.25">
      <c r="F29" s="97"/>
      <c r="G29" s="7">
        <v>0.23</v>
      </c>
    </row>
    <row r="30" spans="4:7" x14ac:dyDescent="0.25">
      <c r="F30" s="97"/>
      <c r="G30" s="7">
        <v>0.24</v>
      </c>
    </row>
    <row r="31" spans="4:7" x14ac:dyDescent="0.25">
      <c r="F31" s="97"/>
      <c r="G31" s="7">
        <v>0.25</v>
      </c>
    </row>
    <row r="32" spans="4:7" x14ac:dyDescent="0.25">
      <c r="F32" s="6"/>
    </row>
    <row r="33" spans="6:7" x14ac:dyDescent="0.25">
      <c r="F33" s="97" t="s">
        <v>26</v>
      </c>
      <c r="G33" s="7">
        <v>0.01</v>
      </c>
    </row>
    <row r="34" spans="6:7" x14ac:dyDescent="0.25">
      <c r="F34" s="97"/>
      <c r="G34" s="7">
        <v>0.02</v>
      </c>
    </row>
    <row r="35" spans="6:7" x14ac:dyDescent="0.25">
      <c r="F35" s="97"/>
      <c r="G35" s="7">
        <v>0.03</v>
      </c>
    </row>
    <row r="36" spans="6:7" x14ac:dyDescent="0.25">
      <c r="F36" s="97"/>
      <c r="G36" s="7">
        <v>0.04</v>
      </c>
    </row>
    <row r="37" spans="6:7" x14ac:dyDescent="0.25">
      <c r="F37" s="97"/>
      <c r="G37" s="7">
        <v>0.05</v>
      </c>
    </row>
    <row r="38" spans="6:7" x14ac:dyDescent="0.25">
      <c r="F38" s="97"/>
      <c r="G38" s="7">
        <v>0.06</v>
      </c>
    </row>
    <row r="39" spans="6:7" x14ac:dyDescent="0.25">
      <c r="F39" s="97"/>
      <c r="G39" s="7">
        <v>7.0000000000000007E-2</v>
      </c>
    </row>
    <row r="40" spans="6:7" x14ac:dyDescent="0.25">
      <c r="F40" s="97"/>
      <c r="G40" s="7">
        <v>0.08</v>
      </c>
    </row>
    <row r="41" spans="6:7" x14ac:dyDescent="0.25">
      <c r="F41" s="97"/>
      <c r="G41" s="7">
        <v>0.09</v>
      </c>
    </row>
    <row r="42" spans="6:7" x14ac:dyDescent="0.25">
      <c r="F42" s="97"/>
      <c r="G42" s="7">
        <v>0.1</v>
      </c>
    </row>
    <row r="43" spans="6:7" x14ac:dyDescent="0.25">
      <c r="F43" s="97"/>
      <c r="G43" s="7">
        <v>0.11</v>
      </c>
    </row>
    <row r="44" spans="6:7" x14ac:dyDescent="0.25">
      <c r="F44" s="97"/>
      <c r="G44" s="7">
        <v>0.12</v>
      </c>
    </row>
    <row r="45" spans="6:7" x14ac:dyDescent="0.25">
      <c r="F45" s="97"/>
      <c r="G45" s="7">
        <v>0.13</v>
      </c>
    </row>
    <row r="46" spans="6:7" x14ac:dyDescent="0.25">
      <c r="F46" s="97"/>
      <c r="G46" s="7">
        <v>0.14000000000000001</v>
      </c>
    </row>
    <row r="47" spans="6:7" x14ac:dyDescent="0.25">
      <c r="F47" s="97"/>
      <c r="G47" s="7">
        <v>0.15</v>
      </c>
    </row>
    <row r="48" spans="6:7" x14ac:dyDescent="0.25">
      <c r="F48" s="97"/>
      <c r="G48" s="7">
        <v>0.16</v>
      </c>
    </row>
    <row r="49" spans="6:7" x14ac:dyDescent="0.25">
      <c r="F49" s="97"/>
      <c r="G49" s="7">
        <v>0.17</v>
      </c>
    </row>
    <row r="50" spans="6:7" x14ac:dyDescent="0.25">
      <c r="F50" s="97"/>
      <c r="G50" s="7">
        <v>0.18</v>
      </c>
    </row>
    <row r="51" spans="6:7" x14ac:dyDescent="0.25">
      <c r="F51" s="97"/>
      <c r="G51" s="7">
        <v>0.19</v>
      </c>
    </row>
    <row r="52" spans="6:7" x14ac:dyDescent="0.25">
      <c r="F52" s="97"/>
      <c r="G52" s="7">
        <v>0.2</v>
      </c>
    </row>
    <row r="53" spans="6:7" x14ac:dyDescent="0.25">
      <c r="F53" s="97"/>
      <c r="G53" s="7">
        <v>0.21</v>
      </c>
    </row>
    <row r="54" spans="6:7" x14ac:dyDescent="0.25">
      <c r="F54" s="97"/>
      <c r="G54" s="7">
        <v>0.22</v>
      </c>
    </row>
    <row r="55" spans="6:7" x14ac:dyDescent="0.25">
      <c r="F55" s="97"/>
      <c r="G55" s="7">
        <v>0.23</v>
      </c>
    </row>
    <row r="56" spans="6:7" x14ac:dyDescent="0.25">
      <c r="F56" s="97"/>
      <c r="G56" s="7">
        <v>0.24</v>
      </c>
    </row>
    <row r="57" spans="6:7" x14ac:dyDescent="0.25">
      <c r="F57" s="97"/>
      <c r="G57" s="7">
        <v>0.25</v>
      </c>
    </row>
    <row r="59" spans="6:7" x14ac:dyDescent="0.25">
      <c r="F59" s="97" t="s">
        <v>27</v>
      </c>
      <c r="G59" s="7">
        <v>0.01</v>
      </c>
    </row>
    <row r="60" spans="6:7" x14ac:dyDescent="0.25">
      <c r="F60" s="97"/>
      <c r="G60" s="7">
        <v>0.02</v>
      </c>
    </row>
    <row r="61" spans="6:7" x14ac:dyDescent="0.25">
      <c r="F61" s="97"/>
      <c r="G61" s="7">
        <v>0.03</v>
      </c>
    </row>
    <row r="62" spans="6:7" x14ac:dyDescent="0.25">
      <c r="F62" s="97"/>
      <c r="G62" s="7">
        <v>0.04</v>
      </c>
    </row>
    <row r="63" spans="6:7" x14ac:dyDescent="0.25">
      <c r="F63" s="97"/>
      <c r="G63" s="7">
        <v>0.05</v>
      </c>
    </row>
    <row r="64" spans="6:7" x14ac:dyDescent="0.25">
      <c r="F64" s="97"/>
      <c r="G64" s="7">
        <v>0.06</v>
      </c>
    </row>
    <row r="65" spans="6:7" x14ac:dyDescent="0.25">
      <c r="F65" s="97"/>
      <c r="G65" s="7">
        <v>7.0000000000000007E-2</v>
      </c>
    </row>
    <row r="66" spans="6:7" x14ac:dyDescent="0.25">
      <c r="F66" s="97"/>
      <c r="G66" s="7">
        <v>0.08</v>
      </c>
    </row>
    <row r="67" spans="6:7" x14ac:dyDescent="0.25">
      <c r="F67" s="97"/>
      <c r="G67" s="7">
        <v>0.09</v>
      </c>
    </row>
    <row r="68" spans="6:7" x14ac:dyDescent="0.25">
      <c r="F68" s="97"/>
      <c r="G68" s="7">
        <v>0.1</v>
      </c>
    </row>
    <row r="69" spans="6:7" x14ac:dyDescent="0.25">
      <c r="F69" s="97"/>
      <c r="G69" s="7">
        <v>0.11</v>
      </c>
    </row>
    <row r="70" spans="6:7" x14ac:dyDescent="0.25">
      <c r="F70" s="97"/>
      <c r="G70" s="7">
        <v>0.12</v>
      </c>
    </row>
    <row r="71" spans="6:7" x14ac:dyDescent="0.25">
      <c r="F71" s="97"/>
      <c r="G71" s="7">
        <v>0.13</v>
      </c>
    </row>
    <row r="72" spans="6:7" x14ac:dyDescent="0.25">
      <c r="F72" s="97"/>
      <c r="G72" s="7">
        <v>0.14000000000000001</v>
      </c>
    </row>
    <row r="73" spans="6:7" x14ac:dyDescent="0.25">
      <c r="F73" s="97"/>
      <c r="G73" s="7">
        <v>0.15</v>
      </c>
    </row>
    <row r="74" spans="6:7" x14ac:dyDescent="0.25">
      <c r="F74" s="97"/>
      <c r="G74" s="7">
        <v>0.16</v>
      </c>
    </row>
    <row r="75" spans="6:7" x14ac:dyDescent="0.25">
      <c r="F75" s="97"/>
      <c r="G75" s="7">
        <v>0.17</v>
      </c>
    </row>
    <row r="76" spans="6:7" x14ac:dyDescent="0.25">
      <c r="F76" s="97"/>
      <c r="G76" s="7">
        <v>0.18</v>
      </c>
    </row>
    <row r="77" spans="6:7" x14ac:dyDescent="0.25">
      <c r="F77" s="97"/>
      <c r="G77" s="7">
        <v>0.19</v>
      </c>
    </row>
    <row r="78" spans="6:7" x14ac:dyDescent="0.25">
      <c r="F78" s="97"/>
      <c r="G78" s="7">
        <v>0.2</v>
      </c>
    </row>
    <row r="79" spans="6:7" x14ac:dyDescent="0.25">
      <c r="F79" s="97"/>
      <c r="G79" s="7">
        <v>0.21</v>
      </c>
    </row>
    <row r="80" spans="6:7" x14ac:dyDescent="0.25">
      <c r="F80" s="97"/>
      <c r="G80" s="7">
        <v>0.22</v>
      </c>
    </row>
    <row r="81" spans="6:7" x14ac:dyDescent="0.25">
      <c r="F81" s="97"/>
      <c r="G81" s="7">
        <v>0.23</v>
      </c>
    </row>
    <row r="82" spans="6:7" x14ac:dyDescent="0.25">
      <c r="F82" s="97"/>
      <c r="G82" s="7">
        <v>0.24</v>
      </c>
    </row>
    <row r="83" spans="6:7" x14ac:dyDescent="0.25">
      <c r="F83" s="97"/>
      <c r="G83" s="7">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CB633A-8C7E-433B-8657-8F553770DF27}">
  <ds:schemaRefs>
    <ds:schemaRef ds:uri="http://schemas.microsoft.com/sharepoint/v3/contenttype/forms"/>
  </ds:schemaRefs>
</ds:datastoreItem>
</file>

<file path=customXml/itemProps2.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340FF-450D-4EDE-B79C-D466F0A2D09F}">
  <ds:schemaRefs>
    <ds:schemaRef ds:uri="632c1e4e-69c6-4d1f-81a1-009441d464e5"/>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http://www.w3.org/XML/1998/namespace"/>
    <ds:schemaRef ds:uri="39f7a895-868e-4739-ab10-589c64175fb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USUARIO</cp:lastModifiedBy>
  <cp:revision/>
  <dcterms:created xsi:type="dcterms:W3CDTF">2017-04-28T13:22:52Z</dcterms:created>
  <dcterms:modified xsi:type="dcterms:W3CDTF">2022-10-07T16:53:19Z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