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cuments\CONT\SOPORTES\SOPORTES F-CD-294\Publicación\"/>
    </mc:Choice>
  </mc:AlternateContent>
  <bookViews>
    <workbookView xWindow="0" yWindow="0" windowWidth="20496" windowHeight="519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<sst xmlns="http://schemas.openxmlformats.org/spreadsheetml/2006/main" count="54" uniqueCount="48">
  <si>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</si>
  <si>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</si>
  <si>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</si>
  <si>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</si>
  <si>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</si>
  <si>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</si>
  <si>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</si>
  <si>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</si>
  <si>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</si>
  <si>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</si>
  <si>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</si>
  <si>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</si>
  <si>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</si>
  <si>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</si>
  <si>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</si>
  <si>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</si>
  <si>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</si>
  <si>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</si>
  <si>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</si>
  <si>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</si>
  <si>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</si>
  <si>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</si>
  <si>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</si>
  <si>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</si>
  <si>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</si>
  <si>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</si>
  <si>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</si>
  <si>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</si>
  <si>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</si>
  <si>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</si>
  <si>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</si>
  <si>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</si>
  <si>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</si>
  <si>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</si>
  <si>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</si>
  <si>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</si>
  <si>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</si>
  <si>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</si>
  <si>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</si>
  <si>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</si>
  <si>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</si>
  <si>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</si>
  <si>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</si>
  <si>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</si>
  <si>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</si>
  <si>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</si>
  <si>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</si>
  <si>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MEDICAMENTOS VETERINARIOS PARA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</si>
</sst>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24" sqref="B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7</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9</v>
      </c>
      <c r="D14" s="50"/>
      <c r="E14" s="50"/>
      <c r="F14" s="50"/>
      <c r="G14" s="24">
        <f>+ROUND(G16*80%,0)</f>
        <v>6220979</v>
      </c>
      <c r="H14" s="3"/>
      <c r="I14" s="3"/>
      <c r="J14" s="3"/>
      <c r="K14" s="3"/>
      <c r="L14" s="3"/>
      <c r="M14" s="3"/>
      <c r="N14" s="3"/>
      <c r="O14" s="3"/>
      <c r="P14" s="3"/>
    </row>
    <row r="15" spans="2:16" ht="25.5" customHeight="1" x14ac:dyDescent="0.3">
      <c r="C15" s="50" t="s">
        <v>10</v>
      </c>
      <c r="D15" s="50"/>
      <c r="E15" s="50"/>
      <c r="F15" s="50"/>
      <c r="G15" s="25">
        <f>+COUNT(E24:E24)</f>
        <v>1</v>
      </c>
      <c r="H15" s="3"/>
      <c r="I15" s="3"/>
      <c r="J15" s="3"/>
      <c r="K15" s="3"/>
      <c r="L15" s="3"/>
      <c r="M15" s="3"/>
      <c r="N15" s="3"/>
      <c r="O15" s="3"/>
      <c r="P15" s="3"/>
    </row>
    <row r="16" spans="2:16" ht="29.25" customHeight="1" x14ac:dyDescent="0.3">
      <c r="C16" s="50" t="s">
        <v>11</v>
      </c>
      <c r="D16" s="50"/>
      <c r="E16" s="50"/>
      <c r="F16" s="50"/>
      <c r="G16" s="55">
        <v>7776224</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12</v>
      </c>
      <c r="C22" s="50"/>
      <c r="D22" s="50"/>
      <c r="E22" s="50"/>
      <c r="F22" s="50"/>
      <c r="G22" s="50"/>
      <c r="H22" s="50"/>
      <c r="I22" s="50"/>
      <c r="K22" s="3"/>
      <c r="L22" s="3"/>
      <c r="M22" s="3"/>
      <c r="N22" s="3"/>
      <c r="O22" s="3"/>
      <c r="P22" s="3"/>
    </row>
    <row r="23" spans="1:16" ht="85.5" customHeight="1" x14ac:dyDescent="0.3">
      <c r="B23" s="5" t="s">
        <v>13</v>
      </c>
      <c r="C23" s="62" t="s">
        <v>14</v>
      </c>
      <c r="D23" s="63"/>
      <c r="E23" s="62" t="s">
        <v>15</v>
      </c>
      <c r="F23" s="63"/>
      <c r="G23" s="62" t="s">
        <v>16</v>
      </c>
      <c r="H23" s="63"/>
      <c r="I23" s="5" t="s">
        <v>17</v>
      </c>
      <c r="K23" s="3"/>
      <c r="L23" s="3"/>
      <c r="M23" s="3"/>
      <c r="N23" s="3"/>
      <c r="O23" s="3"/>
      <c r="P23" s="3"/>
    </row>
    <row r="24" spans="1:16" s="26" customFormat="1" ht="65.25" customHeight="1" x14ac:dyDescent="0.3">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18</v>
      </c>
      <c r="C26" s="51"/>
      <c r="D26" s="51"/>
      <c r="E26" s="51"/>
      <c r="F26" s="51"/>
      <c r="G26" s="51"/>
      <c r="H26" s="51"/>
      <c r="I26" s="51"/>
      <c r="J26" s="51"/>
      <c r="K26" s="51"/>
      <c r="L26" s="51"/>
      <c r="M26" s="51"/>
      <c r="N26" s="51"/>
      <c r="P26" s="3"/>
    </row>
    <row r="27" spans="1:16" s="1" customFormat="1" ht="198.75" customHeight="1" x14ac:dyDescent="0.3">
      <c r="A27" s="3"/>
      <c r="B27" s="52" t="s">
        <v>19</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20</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22</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23</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5" t="str">
        <f>B10</f>
        <v>ADQUIRIR MEDICAMENTOS VETERINARIOS PARA LA UNIDAD AGROAMBIENTAL LA ESPERANZA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33</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2022-10-12T14:10:48Z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