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defaultThemeVersion="166925"/>
  <mc:AlternateContent xmlns:mc="http://schemas.openxmlformats.org/markup-compatibility/2006">
    <mc:Choice Requires="x15">
      <x15ac:absPath xmlns:x15ac="http://schemas.microsoft.com/office/spreadsheetml/2010/11/ac" url="https://mailunicundiedu-my.sharepoint.com/personal/gangelicagomez_ucundinamarca_edu_co/Documents/ANGELICA TRABAJO EN CASA/3. GESTION CONTRACTUAL 2022/F-CD-285 ADQ ELEM LAB Y PLASTICO/DOCUMENTOS A PUBLICAR/"/>
    </mc:Choice>
  </mc:AlternateContent>
  <xr:revisionPtr revIDLastSave="30" documentId="11_63466B9B0E5997AC1CED0DD3AB557617767019B8" xr6:coauthVersionLast="47" xr6:coauthVersionMax="47" xr10:uidLastSave="{8D5B1C12-C680-4C9F-A65B-DAE105E9A997}"/>
  <bookViews>
    <workbookView xWindow="-120" yWindow="-120" windowWidth="21840" windowHeight="13140" xr2:uid="{00000000-000D-0000-FFFF-FFFF00000000}"/>
  </bookViews>
  <sheets>
    <sheet name="JUSTIFICACION DE PRECIOS" sheetId="2" r:id="rId1"/>
    <sheet name="Hoja1" sheetId="3" state="hidden" r:id="rId2"/>
  </sheets>
  <definedNames>
    <definedName name="_xlnm.Print_Area" localSheetId="0">'JUSTIFICACION DE PRECIOS'!$A$1:$N$88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78" i="2" l="1"/>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<sst xmlns="http://schemas.openxmlformats.org/spreadsheetml/2006/main" count="54" uniqueCount="48">
  <si>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</si>
  <si>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</si>
  <si>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</si>
  <si>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</si>
  <si>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</si>
  <si>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</si>
  <si>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</si>
  <si>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</si>
  <si>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</si>
  <si>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</si>
  <si>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</si>
  <si>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</si>
  <si>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</si>
  <si>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</si>
  <si>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</si>
  <si>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</si>
  <si>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</si>
  <si>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</si>
  <si>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</si>
  <si>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</si>
  <si>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</si>
  <si>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</si>
  <si>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</si>
  <si>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</si>
  <si>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</si>
  <si>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</si>
  <si>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</si>
  <si>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</si>
  <si>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</si>
  <si>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</si>
  <si>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</si>
  <si>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</si>
  <si>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</si>
  <si>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</si>
  <si>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</si>
  <si>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</si>
  <si>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</si>
  <si>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</si>
  <si>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</si>
  <si>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</si>
  <si>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</si>
  <si>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</si>
  <si>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</si>
  <si>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</si>
  <si>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</si>
  <si>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t>
  </si>
  <si>
    <t>32.1- 41.3</t>
  </si>
  <si>
    <t>ADQUISICIÓN DE ELEMENTOS DE LABORATORIO Y PLÁSTICOS PARA EL PROGRAMA DE INGENIERÍA AMBIENTAL SECCIONAL GIRARDOT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</si>
</sst>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80"/>
  <sheetViews>
    <sheetView tabSelected="1" topLeftCell="A6" zoomScale="70" zoomScaleNormal="70" zoomScaleSheetLayoutView="30" workbookViewId="0">
      <selection activeCell="G16" sqref="G16:G17"/>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9"/>
      <c r="C2" s="72" t="s">
        <v>0</v>
      </c>
      <c r="D2" s="72"/>
      <c r="E2" s="72"/>
      <c r="F2" s="72"/>
      <c r="G2" s="72"/>
      <c r="H2" s="72"/>
      <c r="I2" s="72"/>
      <c r="J2" s="72"/>
      <c r="K2" s="72"/>
      <c r="L2" s="72"/>
      <c r="M2" s="79" t="s">
        <v>1</v>
      </c>
      <c r="N2" s="79"/>
    </row>
    <row r="3" spans="2:16" ht="15.75" customHeight="1" x14ac:dyDescent="0.25">
      <c r="B3" s="69"/>
      <c r="C3" s="72" t="s">
        <v>2</v>
      </c>
      <c r="D3" s="72"/>
      <c r="E3" s="72"/>
      <c r="F3" s="72"/>
      <c r="G3" s="72"/>
      <c r="H3" s="72"/>
      <c r="I3" s="72"/>
      <c r="J3" s="72"/>
      <c r="K3" s="72"/>
      <c r="L3" s="72"/>
      <c r="M3" s="79" t="s">
        <v>43</v>
      </c>
      <c r="N3" s="79"/>
    </row>
    <row r="4" spans="2:16" ht="16.5" customHeight="1" x14ac:dyDescent="0.25">
      <c r="B4" s="69"/>
      <c r="C4" s="73" t="s">
        <v>3</v>
      </c>
      <c r="D4" s="74"/>
      <c r="E4" s="74"/>
      <c r="F4" s="74"/>
      <c r="G4" s="74"/>
      <c r="H4" s="74"/>
      <c r="I4" s="74"/>
      <c r="J4" s="74"/>
      <c r="K4" s="74"/>
      <c r="L4" s="75"/>
      <c r="M4" s="79" t="s">
        <v>44</v>
      </c>
      <c r="N4" s="79"/>
    </row>
    <row r="5" spans="2:16" x14ac:dyDescent="0.25">
      <c r="B5" s="69"/>
      <c r="C5" s="76"/>
      <c r="D5" s="77"/>
      <c r="E5" s="77"/>
      <c r="F5" s="77"/>
      <c r="G5" s="77"/>
      <c r="H5" s="77"/>
      <c r="I5" s="77"/>
      <c r="J5" s="77"/>
      <c r="K5" s="77"/>
      <c r="L5" s="78"/>
      <c r="M5" s="79" t="s">
        <v>4</v>
      </c>
      <c r="N5" s="79"/>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80" t="s">
        <v>45</v>
      </c>
      <c r="C7" s="80"/>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70" t="s">
        <v>47</v>
      </c>
      <c r="C10" s="71"/>
      <c r="D10" s="71"/>
      <c r="E10" s="71"/>
      <c r="F10" s="71"/>
      <c r="G10" s="71"/>
      <c r="H10" s="71"/>
      <c r="I10" s="71"/>
      <c r="J10" s="71"/>
      <c r="K10" s="71"/>
      <c r="L10" s="71"/>
      <c r="M10" s="71"/>
      <c r="N10" s="71"/>
    </row>
    <row r="11" spans="2:16" x14ac:dyDescent="0.25">
      <c r="B11" s="71"/>
      <c r="C11" s="71"/>
      <c r="D11" s="71"/>
      <c r="E11" s="71"/>
      <c r="F11" s="71"/>
      <c r="G11" s="71"/>
      <c r="H11" s="71"/>
      <c r="I11" s="71"/>
      <c r="J11" s="71"/>
      <c r="K11" s="71"/>
      <c r="L11" s="71"/>
      <c r="M11" s="71"/>
      <c r="N11" s="71"/>
    </row>
    <row r="12" spans="2:16" x14ac:dyDescent="0.25">
      <c r="B12" s="71"/>
      <c r="C12" s="71"/>
      <c r="D12" s="71"/>
      <c r="E12" s="71"/>
      <c r="F12" s="71"/>
      <c r="G12" s="71"/>
      <c r="H12" s="71"/>
      <c r="I12" s="71"/>
      <c r="J12" s="71"/>
      <c r="K12" s="71"/>
      <c r="L12" s="71"/>
      <c r="M12" s="71"/>
      <c r="N12" s="71"/>
    </row>
    <row r="13" spans="2:16" x14ac:dyDescent="0.25">
      <c r="B13" s="4"/>
    </row>
    <row r="14" spans="2:16" ht="41.25" customHeight="1" x14ac:dyDescent="0.25">
      <c r="C14" s="58" t="s">
        <v>6</v>
      </c>
      <c r="D14" s="58"/>
      <c r="E14" s="58"/>
      <c r="F14" s="58"/>
      <c r="G14" s="24">
        <f>+ROUND(G16*80%,0)</f>
        <v>53092668</v>
      </c>
      <c r="H14" s="3"/>
      <c r="I14" s="3"/>
      <c r="J14" s="3"/>
      <c r="K14" s="3"/>
      <c r="L14" s="3"/>
      <c r="M14" s="3"/>
      <c r="N14" s="3"/>
      <c r="O14" s="3"/>
      <c r="P14" s="3"/>
    </row>
    <row r="15" spans="2:16" ht="25.5" customHeight="1" x14ac:dyDescent="0.25">
      <c r="C15" s="58" t="s">
        <v>7</v>
      </c>
      <c r="D15" s="58"/>
      <c r="E15" s="58"/>
      <c r="F15" s="58"/>
      <c r="G15" s="25"/>
      <c r="H15" s="3"/>
      <c r="I15" s="3"/>
      <c r="J15" s="3"/>
      <c r="K15" s="3"/>
      <c r="L15" s="3"/>
      <c r="M15" s="3"/>
      <c r="N15" s="3"/>
      <c r="O15" s="3"/>
      <c r="P15" s="3"/>
    </row>
    <row r="16" spans="2:16" ht="29.25" customHeight="1" x14ac:dyDescent="0.25">
      <c r="C16" s="58" t="s">
        <v>8</v>
      </c>
      <c r="D16" s="58"/>
      <c r="E16" s="58"/>
      <c r="F16" s="58"/>
      <c r="G16" s="63">
        <v>66365835</v>
      </c>
      <c r="H16" s="3"/>
      <c r="I16" s="3"/>
      <c r="J16" s="3"/>
      <c r="K16" s="3"/>
      <c r="L16" s="3"/>
      <c r="M16" s="3"/>
      <c r="N16" s="3"/>
      <c r="O16" s="3"/>
      <c r="P16" s="3"/>
    </row>
    <row r="17" spans="1:16" ht="33.75" customHeight="1" x14ac:dyDescent="0.25">
      <c r="C17" s="58"/>
      <c r="D17" s="58"/>
      <c r="E17" s="58"/>
      <c r="F17" s="58"/>
      <c r="G17" s="63"/>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8" t="s">
        <v>9</v>
      </c>
      <c r="C22" s="58"/>
      <c r="D22" s="58"/>
      <c r="E22" s="58"/>
      <c r="F22" s="58"/>
      <c r="G22" s="58"/>
      <c r="H22" s="58"/>
      <c r="I22" s="58"/>
      <c r="K22" s="3"/>
      <c r="L22" s="3"/>
      <c r="M22" s="3"/>
      <c r="N22" s="3"/>
      <c r="O22" s="3"/>
      <c r="P22" s="3"/>
    </row>
    <row r="23" spans="1:16" ht="85.5" customHeight="1" x14ac:dyDescent="0.25">
      <c r="B23" s="5" t="s">
        <v>10</v>
      </c>
      <c r="C23" s="37" t="s">
        <v>11</v>
      </c>
      <c r="D23" s="38"/>
      <c r="E23" s="37" t="s">
        <v>12</v>
      </c>
      <c r="F23" s="38"/>
      <c r="G23" s="37" t="s">
        <v>13</v>
      </c>
      <c r="H23" s="38"/>
      <c r="I23" s="5" t="s">
        <v>14</v>
      </c>
      <c r="K23" s="3"/>
      <c r="L23" s="3"/>
      <c r="M23" s="3"/>
      <c r="N23" s="3"/>
      <c r="O23" s="3"/>
      <c r="P23" s="3"/>
    </row>
    <row r="24" spans="1:16" s="26" customFormat="1" ht="65.25" customHeight="1" x14ac:dyDescent="0.25">
      <c r="B24" s="27">
        <v>1</v>
      </c>
      <c r="C24" s="39"/>
      <c r="D24" s="40"/>
      <c r="E24" s="64"/>
      <c r="F24" s="65"/>
      <c r="G24" s="66">
        <f>+E24/G16</f>
        <v>0</v>
      </c>
      <c r="H24" s="67"/>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9" t="s">
        <v>15</v>
      </c>
      <c r="C26" s="59"/>
      <c r="D26" s="59"/>
      <c r="E26" s="59"/>
      <c r="F26" s="59"/>
      <c r="G26" s="59"/>
      <c r="H26" s="59"/>
      <c r="I26" s="59"/>
      <c r="J26" s="59"/>
      <c r="K26" s="59"/>
      <c r="L26" s="59"/>
      <c r="M26" s="59"/>
      <c r="N26" s="59"/>
      <c r="P26" s="3"/>
    </row>
    <row r="27" spans="1:16" s="1" customFormat="1" ht="198.75" customHeight="1" x14ac:dyDescent="0.25">
      <c r="A27" s="3"/>
      <c r="B27" s="60" t="s">
        <v>42</v>
      </c>
      <c r="C27" s="61"/>
      <c r="D27" s="61"/>
      <c r="E27" s="61"/>
      <c r="F27" s="61"/>
      <c r="G27" s="61"/>
      <c r="H27" s="61"/>
      <c r="I27" s="61"/>
      <c r="J27" s="61"/>
      <c r="K27" s="61"/>
      <c r="L27" s="61"/>
      <c r="M27" s="61"/>
      <c r="N27" s="62"/>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36" t="s">
        <v>16</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41" t="s">
        <v>18</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36" t="s">
        <v>19</v>
      </c>
      <c r="C72" s="36"/>
      <c r="D72" s="36"/>
      <c r="E72" s="36"/>
      <c r="F72" s="36"/>
      <c r="G72" s="36"/>
      <c r="H72" s="36"/>
      <c r="I72" s="36"/>
      <c r="J72" s="36"/>
      <c r="K72" s="36"/>
      <c r="L72" s="36"/>
      <c r="M72" s="36"/>
      <c r="N72" s="36"/>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56" t="s">
        <v>20</v>
      </c>
      <c r="G76" s="56"/>
      <c r="H76" s="56" t="s">
        <v>21</v>
      </c>
      <c r="I76" s="56"/>
      <c r="J76" s="56" t="s">
        <v>22</v>
      </c>
      <c r="K76" s="56"/>
      <c r="L76" s="56" t="s">
        <v>23</v>
      </c>
      <c r="M76" s="56"/>
      <c r="N76" s="68" t="s">
        <v>24</v>
      </c>
    </row>
    <row r="77" spans="1:14" s="1" customFormat="1" ht="101.25" customHeight="1" x14ac:dyDescent="0.25">
      <c r="A77" s="3"/>
      <c r="B77" s="68" t="s">
        <v>25</v>
      </c>
      <c r="C77" s="68"/>
      <c r="D77" s="68"/>
      <c r="E77" s="23" t="s">
        <v>26</v>
      </c>
      <c r="F77" s="21" t="s">
        <v>27</v>
      </c>
      <c r="G77" s="22" t="s">
        <v>28</v>
      </c>
      <c r="H77" s="21" t="s">
        <v>27</v>
      </c>
      <c r="I77" s="22" t="s">
        <v>28</v>
      </c>
      <c r="J77" s="21" t="s">
        <v>27</v>
      </c>
      <c r="K77" s="22" t="s">
        <v>28</v>
      </c>
      <c r="L77" s="21" t="s">
        <v>27</v>
      </c>
      <c r="M77" s="22" t="s">
        <v>28</v>
      </c>
      <c r="N77" s="68"/>
    </row>
    <row r="78" spans="1:14" s="34" customFormat="1" ht="59.25" customHeight="1" x14ac:dyDescent="0.25">
      <c r="A78" s="26"/>
      <c r="B78" s="50" t="str">
        <f>B10</f>
        <v>ADQUISICIÓN DE ELEMENTOS DE LABORATORIO Y PLÁSTICOS PARA EL PROGRAMA DE INGENIERÍA AMBIENTAL SECCIONAL GIRARDOT</v>
      </c>
      <c r="C78" s="51"/>
      <c r="D78" s="52"/>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57" t="s">
        <v>29</v>
      </c>
      <c r="C80" s="57"/>
      <c r="D80" s="57"/>
      <c r="E80" s="57"/>
      <c r="F80" s="57"/>
      <c r="G80" s="57"/>
      <c r="H80" s="57"/>
      <c r="I80" s="57"/>
      <c r="J80" s="57"/>
      <c r="K80" s="57"/>
      <c r="L80" s="57"/>
      <c r="M80" s="57"/>
      <c r="N80" s="57"/>
    </row>
    <row r="81" spans="1:14" s="1" customFormat="1" x14ac:dyDescent="0.25">
      <c r="A81" s="3"/>
      <c r="B81" s="7"/>
      <c r="C81" s="8"/>
      <c r="D81" s="8"/>
      <c r="E81" s="8"/>
      <c r="F81" s="8"/>
      <c r="G81" s="8"/>
      <c r="H81" s="8"/>
      <c r="I81" s="8"/>
      <c r="J81" s="8"/>
      <c r="K81" s="8"/>
      <c r="L81" s="8"/>
      <c r="M81" s="8"/>
      <c r="N81" s="8"/>
    </row>
    <row r="82" spans="1:14" s="1" customFormat="1" x14ac:dyDescent="0.25">
      <c r="A82" s="3"/>
      <c r="B82" s="55"/>
      <c r="C82" s="55"/>
      <c r="D82" s="55"/>
      <c r="E82" s="55"/>
      <c r="F82" s="55"/>
      <c r="G82" s="8"/>
      <c r="H82" s="8"/>
      <c r="I82" s="54"/>
      <c r="J82" s="54"/>
      <c r="K82" s="54"/>
      <c r="L82" s="54"/>
      <c r="M82" s="54"/>
      <c r="N82" s="8"/>
    </row>
    <row r="83" spans="1:14" s="1" customFormat="1" x14ac:dyDescent="0.25">
      <c r="A83" s="3"/>
      <c r="B83" s="55"/>
      <c r="C83" s="55"/>
      <c r="D83" s="55"/>
      <c r="E83" s="55"/>
      <c r="F83" s="55"/>
      <c r="G83" s="8"/>
      <c r="H83" s="8"/>
      <c r="I83" s="54"/>
      <c r="J83" s="54"/>
      <c r="K83" s="54"/>
      <c r="L83" s="54"/>
      <c r="M83" s="54"/>
      <c r="N83" s="8"/>
    </row>
    <row r="84" spans="1:14" s="1" customFormat="1" x14ac:dyDescent="0.25">
      <c r="A84" s="3"/>
      <c r="B84" s="55"/>
      <c r="C84" s="55"/>
      <c r="D84" s="55"/>
      <c r="E84" s="55"/>
      <c r="F84" s="55"/>
      <c r="G84" s="8"/>
      <c r="H84" s="8"/>
      <c r="I84" s="54"/>
      <c r="J84" s="54"/>
      <c r="K84" s="54"/>
      <c r="L84" s="54"/>
      <c r="M84" s="54"/>
      <c r="N84" s="8"/>
    </row>
    <row r="85" spans="1:14" s="1" customFormat="1" ht="13.5" customHeight="1" x14ac:dyDescent="0.25">
      <c r="A85" s="3"/>
      <c r="B85" s="53" t="s">
        <v>30</v>
      </c>
      <c r="C85" s="53"/>
      <c r="D85" s="53"/>
      <c r="E85" s="53"/>
      <c r="F85" s="53"/>
      <c r="G85" s="4"/>
      <c r="H85" s="4"/>
      <c r="I85" s="53" t="s">
        <v>31</v>
      </c>
      <c r="J85" s="53"/>
      <c r="K85" s="53"/>
      <c r="L85" s="53"/>
      <c r="M85" s="53"/>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35" t="s">
        <v>46</v>
      </c>
      <c r="C87" s="35"/>
      <c r="D87" s="35"/>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268FAEF-E3E1-4474-BF78-431367D11506}">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GLORIA ANGELICA GOMEZ GOMEZ</cp:lastModifiedBy>
  <cp:revision/>
  <dcterms:created xsi:type="dcterms:W3CDTF">2022-01-21T16:30:23Z</dcterms:created>
  <dcterms:modified xsi:type="dcterms:W3CDTF">2022-10-13T22:31:57Z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