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D:\UDEC\DOTACION LABORATORIOS\"/>
    </mc:Choice>
  </mc:AlternateContent>
  <xr:revisionPtr revIDLastSave="0" documentId="13_ncr:1_{BED43920-1AC3-4641-A4F1-85EA2D97BE7F}" xr6:coauthVersionLast="47" xr6:coauthVersionMax="47" xr10:uidLastSave="{00000000-0000-0000-0000-000000000000}"/>
  <bookViews>
    <workbookView xWindow="-120" yWindow="-120" windowWidth="20730" windowHeight="11040"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G24" i="2"/>
  <c r="N78" i="2" l="1"/>
  <c r="G15" i="2"/>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<sst xmlns="http://schemas.openxmlformats.org/spreadsheetml/2006/main" count="55" uniqueCount="49">
  <si>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</si>
  <si>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</si>
  <si>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</si>
  <si>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</si>
  <si>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</si>
  <si>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</si>
  <si>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</si>
  <si>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</si>
  <si>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</si>
  <si>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</si>
  <si>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</si>
  <si>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</si>
  <si>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</si>
  <si>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</si>
  <si>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</si>
  <si>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</si>
  <si>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</si>
  <si>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</si>
  <si>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</si>
  <si>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</si>
  <si>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</si>
  <si>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</si>
  <si>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</si>
  <si>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</si>
  <si>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</si>
  <si>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</si>
  <si>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</si>
  <si>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</si>
  <si>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</si>
  <si>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</si>
  <si>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</si>
  <si>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</si>
  <si>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</si>
  <si>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</si>
  <si>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</si>
  <si>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</si>
  <si>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</si>
  <si>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</si>
  <si>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</si>
  <si>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</si>
  <si>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</si>
  <si>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</si>
  <si>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</si>
  <si>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</si>
  <si>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</si>
  <si>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</si>
  <si>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</si>
  <si>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t>
  </si>
  <si>
    <t>“DOTAR DE EQUIPOS Y SOFTWARE LOS LABORATORIOS DE CALIDAD DE LECHE Y FISIOLOGÍA Y REPRODUCCIÓN ANIMAL DE LA UAA-EL TIBAR EN UBATÉ, PARA EL LABORATORIO DE ALIMENTOS SEDE FUSAGASUGA Y LA UAA-LA ESPERANZA Y EL LABORATORIO DE SUELO UAA-EL VERGEL EN FACATATIVÁ.”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</si>
</sst>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zoomScale="60" zoomScaleNormal="60" zoomScaleSheetLayoutView="30" workbookViewId="0">
      <selection activeCell="B13" sqref="B13"/>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40</v>
      </c>
      <c r="N2" s="55"/>
    </row>
    <row r="3" spans="2:16" ht="15.75" customHeight="1" x14ac:dyDescent="0.25">
      <c r="B3" s="45"/>
      <c r="C3" s="48" t="s">
        <v>1</v>
      </c>
      <c r="D3" s="48"/>
      <c r="E3" s="48"/>
      <c r="F3" s="48"/>
      <c r="G3" s="48"/>
      <c r="H3" s="48"/>
      <c r="I3" s="48"/>
      <c r="J3" s="48"/>
      <c r="K3" s="48"/>
      <c r="L3" s="48"/>
      <c r="M3" s="55" t="s">
        <v>41</v>
      </c>
      <c r="N3" s="55"/>
    </row>
    <row r="4" spans="2:16" ht="16.5" customHeight="1" x14ac:dyDescent="0.25">
      <c r="B4" s="45"/>
      <c r="C4" s="49" t="s">
        <v>38</v>
      </c>
      <c r="D4" s="50"/>
      <c r="E4" s="50"/>
      <c r="F4" s="50"/>
      <c r="G4" s="50"/>
      <c r="H4" s="50"/>
      <c r="I4" s="50"/>
      <c r="J4" s="50"/>
      <c r="K4" s="50"/>
      <c r="L4" s="51"/>
      <c r="M4" s="55" t="s">
        <v>42</v>
      </c>
      <c r="N4" s="55"/>
    </row>
    <row r="5" spans="2:16" x14ac:dyDescent="0.25">
      <c r="B5" s="45"/>
      <c r="C5" s="52"/>
      <c r="D5" s="53"/>
      <c r="E5" s="53"/>
      <c r="F5" s="53"/>
      <c r="G5" s="53"/>
      <c r="H5" s="53"/>
      <c r="I5" s="53"/>
      <c r="J5" s="53"/>
      <c r="K5" s="53"/>
      <c r="L5" s="54"/>
      <c r="M5" s="55" t="s">
        <v>43</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46" t="s">
        <v>48</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2</v>
      </c>
      <c r="D14" s="56"/>
      <c r="E14" s="56"/>
      <c r="F14" s="56"/>
      <c r="G14" s="32">
        <f>+ROUND(G16*80%,0)</f>
        <v>933330672</v>
      </c>
      <c r="H14" s="3"/>
      <c r="I14" s="3"/>
      <c r="J14" s="3"/>
      <c r="K14" s="3"/>
      <c r="L14" s="3"/>
      <c r="M14" s="3"/>
      <c r="N14" s="3"/>
      <c r="O14" s="3"/>
      <c r="P14" s="3"/>
    </row>
    <row r="15" spans="2:16" ht="25.5" customHeight="1" x14ac:dyDescent="0.25">
      <c r="C15" s="56" t="s">
        <v>3</v>
      </c>
      <c r="D15" s="56"/>
      <c r="E15" s="56"/>
      <c r="F15" s="56"/>
      <c r="G15" s="33">
        <f>+COUNT(E24:E24)</f>
        <v>0</v>
      </c>
      <c r="H15" s="3"/>
      <c r="I15" s="3"/>
      <c r="J15" s="3"/>
      <c r="K15" s="3"/>
      <c r="L15" s="3"/>
      <c r="M15" s="3"/>
      <c r="N15" s="3"/>
      <c r="O15" s="3"/>
      <c r="P15" s="3"/>
    </row>
    <row r="16" spans="2:16" ht="29.25" customHeight="1" x14ac:dyDescent="0.25">
      <c r="C16" s="56" t="s">
        <v>8</v>
      </c>
      <c r="D16" s="56"/>
      <c r="E16" s="56"/>
      <c r="F16" s="56"/>
      <c r="G16" s="61">
        <v>1166663340</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G18" s="1" t="s">
        <v>47</v>
      </c>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10</v>
      </c>
      <c r="C22" s="56"/>
      <c r="D22" s="56"/>
      <c r="E22" s="56"/>
      <c r="F22" s="56"/>
      <c r="G22" s="56"/>
      <c r="H22" s="56"/>
      <c r="I22" s="56"/>
      <c r="K22" s="3"/>
      <c r="L22" s="3"/>
      <c r="M22" s="3"/>
      <c r="N22" s="3"/>
      <c r="O22" s="3"/>
      <c r="P22" s="3"/>
    </row>
    <row r="23" spans="1:16" ht="85.5" customHeight="1" x14ac:dyDescent="0.25">
      <c r="B23" s="5" t="s">
        <v>4</v>
      </c>
      <c r="C23" s="67" t="s">
        <v>9</v>
      </c>
      <c r="D23" s="68"/>
      <c r="E23" s="67" t="s">
        <v>12</v>
      </c>
      <c r="F23" s="68"/>
      <c r="G23" s="67" t="s">
        <v>5</v>
      </c>
      <c r="H23" s="68"/>
      <c r="I23" s="5" t="s">
        <v>6</v>
      </c>
      <c r="K23" s="3"/>
      <c r="L23" s="3"/>
      <c r="M23" s="3"/>
      <c r="N23" s="3"/>
      <c r="O23" s="3"/>
      <c r="P23" s="3"/>
    </row>
    <row r="24" spans="1:16" ht="65.25" customHeight="1" x14ac:dyDescent="0.25">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11</v>
      </c>
      <c r="C26" s="57"/>
      <c r="D26" s="57"/>
      <c r="E26" s="57"/>
      <c r="F26" s="57"/>
      <c r="G26" s="57"/>
      <c r="H26" s="57"/>
      <c r="I26" s="57"/>
      <c r="J26" s="57"/>
      <c r="K26" s="57"/>
      <c r="L26" s="57"/>
      <c r="M26" s="57"/>
      <c r="N26" s="57"/>
      <c r="P26" s="3"/>
    </row>
    <row r="27" spans="1:16" s="1" customFormat="1" ht="198.75" customHeight="1" x14ac:dyDescent="0.25">
      <c r="A27" s="3"/>
      <c r="B27" s="58" t="s">
        <v>44</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39</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45</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13</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59.25" customHeight="1" x14ac:dyDescent="0.25">
      <c r="A78" s="3"/>
      <c r="B78" s="36" t="str">
        <f>B10</f>
        <v>“DOTAR DE EQUIPOS Y SOFTWARE LOS LABORATORIOS DE CALIDAD DE LECHE Y FISIOLOGÍA Y REPRODUCCIÓN ANIMAL DE LA UAA-EL TIBAR EN UBATÉ, PARA EL LABORATORIO DE ALIMENTOS SEDE FUSAGASUGA Y LA UAA-LA ESPERANZA Y EL LABORATORIO DE SUELO UAA-EL VERGEL EN FACATATIVÁ.”</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www.w3.org/XML/1998/namespace"/>
    <ds:schemaRef ds:uri="http://schemas.microsoft.com/office/infopath/2007/PartnerControls"/>
    <ds:schemaRef ds:uri="632c1e4e-69c6-4d1f-81a1-009441d464e5"/>
    <ds:schemaRef ds:uri="http://schemas.microsoft.com/office/2006/documentManagement/types"/>
    <ds:schemaRef ds:uri="http://purl.org/dc/terms/"/>
    <ds:schemaRef ds:uri="http://purl.org/dc/elements/1.1/"/>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avarg</cp:lastModifiedBy>
  <dcterms:created xsi:type="dcterms:W3CDTF">2022-01-21T16:30:23Z</dcterms:created>
  <dcterms:modified xsi:type="dcterms:W3CDTF">2022-08-18T00:01:21Z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