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JSANCHEZR\OneDrive - UNIVERSIDAD DE CUNDINAMARCA\Escritorio\INVITACIONES PRIVADA\INVITACIÓN 126-2022 DIGITALIZACIÓN ARCHIVO TESORERÍA\PUBLICACIÓN COMUNICACIONES\"/>
    </mc:Choice>
  </mc:AlternateContent>
  <bookViews>
    <workbookView xWindow="0" yWindow="0" windowWidth="21600" windowHeight="9630"/>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2" i="1" l="1"/>
  <c r="H20" i="1" l="1"/>
  <c r="L20" i="1" l="1"/>
  <c r="O23" i="1" s="1"/>
  <c r="O26" i="1" s="1"/>
  <c r="M20" i="1" l="1"/>
  <c r="N20" i="1"/>
  <c r="O20" i="1" l="1"/>
  <c r="O25" i="1" l="1"/>
  <c r="O27" i="1" s="1"/>
  <c r="O21" i="1"/>
  <c r="O24" i="1" l="1"/>
  <c r="O28" i="1"/>
  <c r="O29" i="1" s="1"/>
  <c r="J20" i="1"/>
  <c r="K20" i="1" s="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<sst xmlns="http://schemas.openxmlformats.org/spreadsheetml/2006/main" count="44" uniqueCount="43">
  <si>
    <t>MACROPROCESO DE APOYO</t>
  </si>
  <si>
    <t>PÁGINA 1 DE 1</t>
  </si>
  <si>
    <t xml:space="preserve">PROCESO GESTIÓN BIENES Y SERVICIOS </t>
  </si>
  <si>
    <t>ANEXO 3. OFERTA ECONÓMICA</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</si>
  <si>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</si>
  <si>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</si>
  <si>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</si>
  <si>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</si>
  <si>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</si>
  <si>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</si>
  <si>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</si>
  <si>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</si>
  <si>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</si>
  <si>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</si>
  <si>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</si>
  <si>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</si>
  <si>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</si>
  <si>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</si>
  <si>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</si>
  <si>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</si>
  <si>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</si>
  <si>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</si>
  <si>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</si>
  <si>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</si>
  <si>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</si>
  <si>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</si>
  <si>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</si>
  <si>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</si>
  <si>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VALOR NO GRAVADO IVA 
(TARIFA 0%)</t>
  </si>
  <si>
    <t>ASPECTOS OBLIGATORIOS A TENER EN CUENTA</t>
  </si>
  <si>
    <t>VALOR GRAVADO IVA 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</si>
  <si>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</si>
  <si>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</si>
  <si>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</si>
  <si>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</si>
  <si>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</si>
  <si>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</si>
  <si>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</si>
  <si>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</si>
  <si>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</si>
  <si>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32.1- 41.3</t>
  </si>
  <si>
    <t>Se requiere el servicio de clasificación, Organización,
Foliación, según Tabla de Retención Documental,
Inventarios Únicos Documentales y Digitalizar mediante la
captura de escaneo óptico Documentos de área de tesorería en la Sede de Fusagasugá</t>
  </si>
  <si>
    <t xml:space="preserve">METRO LINEAL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</si>
</sst>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2" borderId="0" xfId="0" applyFont="1" applyFill="1" applyAlignment="1">
      <alignment horizontal="center" vertical="center" wrapText="1"/>
    </xf>
    <xf numFmtId="0" fontId="1" fillId="0" borderId="28" xfId="0" applyFont="1" applyBorder="1" applyAlignment="1">
      <alignment wrapText="1"/>
    </xf>
    <xf numFmtId="0" fontId="1" fillId="0" borderId="28" xfId="0" applyFont="1" applyBorder="1" applyAlignment="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9" fillId="2" borderId="1" xfId="0" applyFont="1" applyFill="1" applyBorder="1" applyAlignment="1">
      <alignment vertical="center"/>
    </xf>
    <xf numFmtId="0" fontId="9" fillId="2" borderId="3" xfId="0" applyFont="1" applyFill="1" applyBorder="1" applyAlignment="1">
      <alignment vertical="center"/>
    </xf>
    <xf numFmtId="0" fontId="6" fillId="2" borderId="0" xfId="0" applyFont="1" applyFill="1" applyAlignment="1">
      <alignment horizontal="left"/>
    </xf>
    <xf numFmtId="0" fontId="9" fillId="2" borderId="0" xfId="0" applyFont="1" applyFill="1" applyAlignment="1">
      <alignment horizontal="left"/>
    </xf>
    <xf numFmtId="0" fontId="1" fillId="2" borderId="0" xfId="0" applyFont="1" applyFill="1" applyAlignment="1">
      <alignment horizontal="left"/>
    </xf>
    <xf numFmtId="0" fontId="3" fillId="2" borderId="0" xfId="0" applyFont="1" applyFill="1" applyAlignment="1">
      <alignment horizontal="center" vertical="center"/>
    </xf>
    <xf numFmtId="0" fontId="8" fillId="3" borderId="1" xfId="0" applyFont="1" applyFill="1" applyBorder="1" applyAlignment="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lignment vertical="center"/>
    </xf>
    <xf numFmtId="0" fontId="3" fillId="0" borderId="1" xfId="0" applyFont="1" applyBorder="1" applyAlignment="1">
      <alignment horizontal="center" vertical="center"/>
    </xf>
    <xf numFmtId="43" fontId="3" fillId="0" borderId="1" xfId="3" applyFont="1" applyFill="1" applyBorder="1" applyAlignment="1" applyProtection="1">
      <alignment horizontal="center" vertical="center"/>
    </xf>
    <xf numFmtId="43" fontId="3" fillId="0" borderId="1" xfId="3" applyFont="1" applyFill="1" applyBorder="1" applyAlignment="1" applyProtection="1">
      <alignment vertical="center"/>
    </xf>
    <xf numFmtId="43" fontId="3" fillId="0" borderId="2" xfId="4" applyFont="1" applyBorder="1" applyAlignment="1" applyProtection="1">
      <alignment vertical="center"/>
    </xf>
    <xf numFmtId="43" fontId="3" fillId="0" borderId="1" xfId="4" applyFont="1" applyBorder="1" applyAlignment="1" applyProtection="1">
      <alignment vertical="center"/>
    </xf>
    <xf numFmtId="43" fontId="6" fillId="0" borderId="1" xfId="4" applyFont="1" applyBorder="1" applyAlignment="1" applyProtection="1">
      <alignment vertical="center"/>
    </xf>
    <xf numFmtId="43" fontId="3" fillId="0" borderId="1" xfId="4" applyFont="1" applyFill="1" applyBorder="1" applyAlignment="1" applyProtection="1">
      <alignment vertical="center"/>
    </xf>
    <xf numFmtId="0" fontId="3" fillId="0" borderId="0" xfId="0" applyFont="1" applyAlignment="1">
      <alignment vertical="center"/>
    </xf>
    <xf numFmtId="0" fontId="1" fillId="2" borderId="0" xfId="0" applyFont="1" applyFill="1" applyProtection="1">
      <protection locked="0"/>
    </xf>
    <xf numFmtId="0" fontId="9" fillId="2" borderId="14" xfId="0" applyFont="1" applyFill="1" applyBorder="1" applyAlignment="1" applyProtection="1">
      <alignment horizontal="center"/>
      <protection locked="0"/>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3" fillId="2" borderId="15" xfId="0" applyFont="1" applyFill="1" applyBorder="1" applyAlignment="1">
      <alignment horizontal="center" vertical="center" wrapText="1"/>
    </xf>
    <xf numFmtId="43" fontId="3" fillId="0" borderId="2"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 xfId="3" applyFont="1" applyBorder="1" applyAlignment="1" applyProtection="1">
      <alignment horizontal="center" vertical="center"/>
    </xf>
    <xf numFmtId="43" fontId="6" fillId="0" borderId="5" xfId="3" applyFont="1" applyBorder="1" applyAlignment="1" applyProtection="1">
      <alignment horizontal="center" vertical="center"/>
    </xf>
    <xf numFmtId="43" fontId="3" fillId="0" borderId="3" xfId="3" applyFont="1" applyBorder="1" applyAlignment="1" applyProtection="1">
      <alignment horizontal="center" vertical="center"/>
    </xf>
    <xf numFmtId="43" fontId="3" fillId="0" borderId="5" xfId="3" applyFont="1" applyBorder="1" applyAlignment="1" applyProtection="1">
      <alignment horizontal="center" vertical="center"/>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3" xfId="0" applyFont="1" applyBorder="1" applyAlignment="1">
      <alignment horizontal="center" vertical="center" wrapText="1"/>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0" borderId="2" xfId="0" applyFont="1" applyBorder="1" applyAlignment="1">
      <alignment horizontal="left" vertical="center" wrapText="1"/>
    </xf>
    <xf numFmtId="0" fontId="3" fillId="0" borderId="27" xfId="0" applyFont="1" applyBorder="1" applyAlignment="1">
      <alignment horizontal="left" vertical="center" wrapText="1"/>
    </xf>
    <xf numFmtId="0" fontId="3" fillId="0" borderId="1" xfId="0" applyFont="1" applyBorder="1" applyAlignment="1">
      <alignment horizontal="left" vertical="center" wrapText="1"/>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3" fillId="2" borderId="1" xfId="0" applyFont="1" applyFill="1" applyBorder="1" applyAlignment="1" applyProtection="1">
      <alignment horizontal="left" vertical="center"/>
      <protection locked="0"/>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tabSelected="1" zoomScale="70" zoomScaleNormal="70" zoomScaleSheetLayoutView="70" zoomScalePageLayoutView="55" workbookViewId="0">
      <selection activeCell="B21" sqref="B21:L21"/>
    </sheetView>
  </sheetViews>
  <sheetFormatPr baseColWidth="10" defaultColWidth="11.42578125" defaultRowHeight="15" x14ac:dyDescent="0.25"/>
  <cols>
    <col min="1" max="1" width="10.7109375" style="10" customWidth="1"/>
    <col min="2" max="2" width="56.5703125" style="10" customWidth="1"/>
    <col min="3" max="3" width="13.42578125" style="10" customWidth="1"/>
    <col min="4" max="4" width="13.28515625" style="10" customWidth="1"/>
    <col min="5" max="5" width="17" style="10" customWidth="1"/>
    <col min="6" max="6" width="23.5703125" style="10" customWidth="1"/>
    <col min="7" max="7" width="14.85546875" style="10" customWidth="1"/>
    <col min="8" max="8" width="14.85546875" style="10" bestFit="1" customWidth="1"/>
    <col min="9" max="9" width="25.85546875" style="10" bestFit="1" customWidth="1"/>
    <col min="10" max="10" width="24.140625" style="10" customWidth="1"/>
    <col min="11" max="12" width="21.42578125" style="12" customWidth="1"/>
    <col min="13" max="13" width="21.140625" style="12" customWidth="1"/>
    <col min="14" max="14" width="21.5703125" style="12" customWidth="1"/>
    <col min="15" max="15" width="30" style="12" customWidth="1"/>
    <col min="16" max="16384" width="11.42578125" style="12"/>
  </cols>
  <sheetData>
    <row r="1" spans="1:15" x14ac:dyDescent="0.25">
      <c r="F1" s="11"/>
    </row>
    <row r="2" spans="1:15" ht="15.75" customHeight="1" x14ac:dyDescent="0.25">
      <c r="A2" s="71"/>
      <c r="B2" s="72" t="s">
        <v>0</v>
      </c>
      <c r="C2" s="72"/>
      <c r="D2" s="72"/>
      <c r="E2" s="72"/>
      <c r="F2" s="72"/>
      <c r="G2" s="72"/>
      <c r="H2" s="72"/>
      <c r="I2" s="72"/>
      <c r="J2" s="72"/>
      <c r="K2" s="72"/>
      <c r="L2" s="72"/>
      <c r="M2" s="72"/>
      <c r="N2" s="57" t="s">
        <v>1</v>
      </c>
      <c r="O2" s="58"/>
    </row>
    <row r="3" spans="1:15" ht="15.75" customHeight="1" x14ac:dyDescent="0.25">
      <c r="A3" s="71"/>
      <c r="B3" s="72" t="s">
        <v>2</v>
      </c>
      <c r="C3" s="72"/>
      <c r="D3" s="72"/>
      <c r="E3" s="72"/>
      <c r="F3" s="72"/>
      <c r="G3" s="72"/>
      <c r="H3" s="72"/>
      <c r="I3" s="72"/>
      <c r="J3" s="72"/>
      <c r="K3" s="72"/>
      <c r="L3" s="72"/>
      <c r="M3" s="72"/>
      <c r="N3" s="59"/>
      <c r="O3" s="60"/>
    </row>
    <row r="4" spans="1:15" ht="16.5" customHeight="1" x14ac:dyDescent="0.25">
      <c r="A4" s="71"/>
      <c r="B4" s="72" t="s">
        <v>3</v>
      </c>
      <c r="C4" s="72"/>
      <c r="D4" s="72"/>
      <c r="E4" s="72"/>
      <c r="F4" s="72"/>
      <c r="G4" s="72"/>
      <c r="H4" s="72"/>
      <c r="I4" s="72"/>
      <c r="J4" s="72"/>
      <c r="K4" s="72"/>
      <c r="L4" s="72"/>
      <c r="M4" s="72"/>
      <c r="N4" s="59"/>
      <c r="O4" s="60"/>
    </row>
    <row r="5" spans="1:15" ht="15" customHeight="1" x14ac:dyDescent="0.25">
      <c r="A5" s="71"/>
      <c r="B5" s="72"/>
      <c r="C5" s="72"/>
      <c r="D5" s="72"/>
      <c r="E5" s="72"/>
      <c r="F5" s="72"/>
      <c r="G5" s="72"/>
      <c r="H5" s="72"/>
      <c r="I5" s="72"/>
      <c r="J5" s="72"/>
      <c r="K5" s="72"/>
      <c r="L5" s="72"/>
      <c r="M5" s="72"/>
      <c r="N5" s="61"/>
      <c r="O5" s="62"/>
    </row>
    <row r="7" spans="1:15" x14ac:dyDescent="0.25">
      <c r="A7" s="13" t="s">
        <v>4</v>
      </c>
    </row>
    <row r="8" spans="1:15" x14ac:dyDescent="0.25">
      <c r="A8" s="13"/>
    </row>
    <row r="9" spans="1:15" x14ac:dyDescent="0.25">
      <c r="A9" s="14" t="s">
        <v>5</v>
      </c>
    </row>
    <row r="10" spans="1:15" ht="50.45" customHeight="1" x14ac:dyDescent="0.25">
      <c r="A10" s="70" t="s">
        <v>6</v>
      </c>
      <c r="B10" s="70"/>
      <c r="C10" s="15"/>
      <c r="E10" s="16" t="s">
        <v>7</v>
      </c>
      <c r="F10" s="54"/>
      <c r="G10" s="54"/>
      <c r="H10" s="54"/>
      <c r="K10" s="17" t="s">
        <v>8</v>
      </c>
      <c r="L10" s="38"/>
      <c r="M10" s="39"/>
      <c r="N10" s="40"/>
    </row>
    <row r="11" spans="1:15" ht="15.75" thickBot="1" x14ac:dyDescent="0.3">
      <c r="A11" s="15"/>
      <c r="B11" s="15"/>
      <c r="C11" s="15"/>
      <c r="E11" s="18"/>
      <c r="F11" s="18"/>
      <c r="G11" s="18"/>
      <c r="K11" s="19"/>
      <c r="L11" s="20"/>
      <c r="M11" s="20"/>
      <c r="N11" s="20"/>
    </row>
    <row r="12" spans="1:15" ht="30.75" customHeight="1" thickBot="1" x14ac:dyDescent="0.3">
      <c r="A12" s="48" t="s">
        <v>9</v>
      </c>
      <c r="B12" s="49"/>
      <c r="C12" s="21"/>
      <c r="D12" s="35" t="s">
        <v>10</v>
      </c>
      <c r="E12" s="36"/>
      <c r="F12" s="36"/>
      <c r="G12" s="37"/>
      <c r="H12" s="2"/>
      <c r="I12" s="7"/>
      <c r="J12" s="7"/>
      <c r="K12" s="19"/>
    </row>
    <row r="13" spans="1:15" ht="15.75" thickBot="1" x14ac:dyDescent="0.3">
      <c r="A13" s="50"/>
      <c r="B13" s="51"/>
      <c r="C13" s="21"/>
      <c r="D13" s="20"/>
      <c r="E13" s="18"/>
      <c r="F13" s="18"/>
      <c r="G13" s="18"/>
      <c r="K13" s="19"/>
    </row>
    <row r="14" spans="1:15" ht="30" customHeight="1" thickBot="1" x14ac:dyDescent="0.3">
      <c r="A14" s="50"/>
      <c r="B14" s="51"/>
      <c r="C14" s="21"/>
      <c r="D14" s="35" t="s">
        <v>11</v>
      </c>
      <c r="E14" s="36"/>
      <c r="F14" s="36"/>
      <c r="G14" s="37"/>
      <c r="H14" s="2"/>
      <c r="I14" s="7"/>
      <c r="J14" s="7"/>
      <c r="K14" s="19"/>
    </row>
    <row r="15" spans="1:15" ht="18.75" customHeight="1" thickBot="1" x14ac:dyDescent="0.3">
      <c r="A15" s="50"/>
      <c r="B15" s="51"/>
      <c r="C15" s="21"/>
      <c r="E15" s="18"/>
      <c r="F15" s="18"/>
      <c r="G15" s="18"/>
      <c r="K15" s="19"/>
    </row>
    <row r="16" spans="1:15" ht="24" customHeight="1" thickBot="1" x14ac:dyDescent="0.3">
      <c r="A16" s="52"/>
      <c r="B16" s="53"/>
      <c r="C16" s="21"/>
      <c r="D16" s="35" t="s">
        <v>12</v>
      </c>
      <c r="E16" s="36"/>
      <c r="F16" s="36"/>
      <c r="G16" s="37"/>
      <c r="H16" s="2"/>
      <c r="I16" s="7"/>
      <c r="J16" s="7"/>
      <c r="K16" s="19"/>
      <c r="L16" s="20"/>
      <c r="M16" s="20"/>
      <c r="N16" s="20"/>
    </row>
    <row r="17" spans="1:15" x14ac:dyDescent="0.25">
      <c r="A17" s="15"/>
      <c r="B17" s="15"/>
      <c r="C17" s="15"/>
      <c r="E17" s="18"/>
      <c r="F17" s="18"/>
      <c r="G17" s="18"/>
      <c r="K17" s="19"/>
      <c r="L17" s="20"/>
      <c r="M17" s="20"/>
      <c r="N17" s="20"/>
    </row>
    <row r="19" spans="1:15" s="24" customFormat="1" ht="111.75" customHeight="1" x14ac:dyDescent="0.25">
      <c r="A19" s="22" t="s">
        <v>13</v>
      </c>
      <c r="B19" s="22" t="s">
        <v>14</v>
      </c>
      <c r="C19" s="22" t="s">
        <v>15</v>
      </c>
      <c r="D19" s="22" t="s">
        <v>16</v>
      </c>
      <c r="E19" s="22" t="s">
        <v>17</v>
      </c>
      <c r="F19" s="23" t="s">
        <v>18</v>
      </c>
      <c r="G19" s="23" t="s">
        <v>19</v>
      </c>
      <c r="H19" s="23" t="s">
        <v>20</v>
      </c>
      <c r="I19" s="23" t="s">
        <v>21</v>
      </c>
      <c r="J19" s="23" t="s">
        <v>22</v>
      </c>
      <c r="K19" s="23" t="s">
        <v>23</v>
      </c>
      <c r="L19" s="23" t="s">
        <v>24</v>
      </c>
      <c r="M19" s="23" t="s">
        <v>25</v>
      </c>
      <c r="N19" s="23" t="s">
        <v>26</v>
      </c>
      <c r="O19" s="23" t="s">
        <v>27</v>
      </c>
    </row>
    <row r="20" spans="1:15" s="24" customFormat="1" ht="71.25" x14ac:dyDescent="0.2">
      <c r="A20" s="25">
        <v>1</v>
      </c>
      <c r="B20" s="8" t="s">
        <v>41</v>
      </c>
      <c r="C20" s="6"/>
      <c r="D20" s="9">
        <v>265</v>
      </c>
      <c r="E20" s="9" t="s">
        <v>42</v>
      </c>
      <c r="F20" s="4"/>
      <c r="G20" s="5">
        <v>0</v>
      </c>
      <c r="H20" s="26">
        <f>+ROUND(F20*G20,0)</f>
        <v>0</v>
      </c>
      <c r="I20" s="5">
        <v>0</v>
      </c>
      <c r="J20" s="26">
        <f>ROUND(F20*I20,0)</f>
        <v>0</v>
      </c>
      <c r="K20" s="26">
        <f>ROUND(F20+H20+J20,0)</f>
        <v>0</v>
      </c>
      <c r="L20" s="26">
        <f>ROUND(F20*D20,0)</f>
        <v>0</v>
      </c>
      <c r="M20" s="26">
        <f>ROUND(L20*G20,0)</f>
        <v>0</v>
      </c>
      <c r="N20" s="26">
        <f>ROUND(L20*I20,0)</f>
        <v>0</v>
      </c>
      <c r="O20" s="27">
        <f>ROUND(L20+N20+M20,0)</f>
        <v>0</v>
      </c>
    </row>
    <row r="21" spans="1:15" s="24" customFormat="1" ht="48.75" customHeight="1" thickBot="1" x14ac:dyDescent="0.3">
      <c r="A21" s="21"/>
      <c r="B21" s="41"/>
      <c r="C21" s="41"/>
      <c r="D21" s="41"/>
      <c r="E21" s="41"/>
      <c r="F21" s="41"/>
      <c r="G21" s="41"/>
      <c r="H21" s="41"/>
      <c r="I21" s="41"/>
      <c r="J21" s="41"/>
      <c r="K21" s="41"/>
      <c r="L21" s="41"/>
      <c r="M21" s="42" t="s">
        <v>28</v>
      </c>
      <c r="N21" s="42"/>
      <c r="O21" s="28">
        <f>SUMIF(G:G,0%,L:L)</f>
        <v>0</v>
      </c>
    </row>
    <row r="22" spans="1:15" s="24" customFormat="1" ht="15.75" thickBot="1" x14ac:dyDescent="0.3">
      <c r="A22" s="68" t="s">
        <v>29</v>
      </c>
      <c r="B22" s="69"/>
      <c r="C22" s="69"/>
      <c r="D22" s="69"/>
      <c r="E22" s="69"/>
      <c r="F22" s="69"/>
      <c r="G22" s="69"/>
      <c r="H22" s="69"/>
      <c r="I22" s="69"/>
      <c r="J22" s="69"/>
      <c r="K22" s="69"/>
      <c r="L22" s="69"/>
      <c r="M22" s="43" t="s">
        <v>30</v>
      </c>
      <c r="N22" s="43"/>
      <c r="O22" s="29">
        <f>SUMIF(G:G,5%,L:L)</f>
        <v>0</v>
      </c>
    </row>
    <row r="23" spans="1:15" s="24" customFormat="1" ht="51.75" customHeight="1" x14ac:dyDescent="0.25">
      <c r="A23" s="65" t="s">
        <v>31</v>
      </c>
      <c r="B23" s="65"/>
      <c r="C23" s="65"/>
      <c r="D23" s="65"/>
      <c r="E23" s="65"/>
      <c r="F23" s="65"/>
      <c r="G23" s="65"/>
      <c r="H23" s="65"/>
      <c r="I23" s="65"/>
      <c r="J23" s="65"/>
      <c r="K23" s="65"/>
      <c r="L23" s="66"/>
      <c r="M23" s="43" t="s">
        <v>32</v>
      </c>
      <c r="N23" s="43"/>
      <c r="O23" s="29">
        <f>SUMIF(G:G,19%,L:L)</f>
        <v>0</v>
      </c>
    </row>
    <row r="24" spans="1:15" s="24" customFormat="1" ht="54" customHeight="1" x14ac:dyDescent="0.25">
      <c r="A24" s="67"/>
      <c r="B24" s="67"/>
      <c r="C24" s="67"/>
      <c r="D24" s="67"/>
      <c r="E24" s="67"/>
      <c r="F24" s="67"/>
      <c r="G24" s="67"/>
      <c r="H24" s="67"/>
      <c r="I24" s="67"/>
      <c r="J24" s="67"/>
      <c r="K24" s="67"/>
      <c r="L24" s="67"/>
      <c r="M24" s="44" t="s">
        <v>24</v>
      </c>
      <c r="N24" s="45"/>
      <c r="O24" s="30">
        <f>SUM(O21:O23)</f>
        <v>0</v>
      </c>
    </row>
    <row r="25" spans="1:15" s="24" customFormat="1" x14ac:dyDescent="0.25">
      <c r="A25" s="67"/>
      <c r="B25" s="67"/>
      <c r="C25" s="67"/>
      <c r="D25" s="67"/>
      <c r="E25" s="67"/>
      <c r="F25" s="67"/>
      <c r="G25" s="67"/>
      <c r="H25" s="67"/>
      <c r="I25" s="67"/>
      <c r="J25" s="67"/>
      <c r="K25" s="67"/>
      <c r="L25" s="67"/>
      <c r="M25" s="46" t="s">
        <v>33</v>
      </c>
      <c r="N25" s="47"/>
      <c r="O25" s="31">
        <f>ROUND(O22*5%,0)</f>
        <v>0</v>
      </c>
    </row>
    <row r="26" spans="1:15" s="24" customFormat="1" ht="80.25" customHeight="1" x14ac:dyDescent="0.25">
      <c r="A26" s="67"/>
      <c r="B26" s="67"/>
      <c r="C26" s="67"/>
      <c r="D26" s="67"/>
      <c r="E26" s="67"/>
      <c r="F26" s="67"/>
      <c r="G26" s="67"/>
      <c r="H26" s="67"/>
      <c r="I26" s="67"/>
      <c r="J26" s="67"/>
      <c r="K26" s="67"/>
      <c r="L26" s="67"/>
      <c r="M26" s="46" t="s">
        <v>34</v>
      </c>
      <c r="N26" s="47"/>
      <c r="O26" s="29">
        <f>ROUND(O23*19%,0)</f>
        <v>0</v>
      </c>
    </row>
    <row r="27" spans="1:15" s="24" customFormat="1" x14ac:dyDescent="0.25">
      <c r="A27" s="67"/>
      <c r="B27" s="67"/>
      <c r="C27" s="67"/>
      <c r="D27" s="67"/>
      <c r="E27" s="67"/>
      <c r="F27" s="67"/>
      <c r="G27" s="67"/>
      <c r="H27" s="67"/>
      <c r="I27" s="67"/>
      <c r="J27" s="67"/>
      <c r="K27" s="67"/>
      <c r="L27" s="67"/>
      <c r="M27" s="44" t="s">
        <v>35</v>
      </c>
      <c r="N27" s="45"/>
      <c r="O27" s="30">
        <f>SUM(O25:O26)</f>
        <v>0</v>
      </c>
    </row>
    <row r="28" spans="1:15" s="24" customFormat="1" ht="33.75" customHeight="1" x14ac:dyDescent="0.25">
      <c r="A28" s="67"/>
      <c r="B28" s="67"/>
      <c r="C28" s="67"/>
      <c r="D28" s="67"/>
      <c r="E28" s="67"/>
      <c r="F28" s="67"/>
      <c r="G28" s="67"/>
      <c r="H28" s="67"/>
      <c r="I28" s="67"/>
      <c r="J28" s="67"/>
      <c r="K28" s="67"/>
      <c r="L28" s="67"/>
      <c r="M28" s="73" t="s">
        <v>36</v>
      </c>
      <c r="N28" s="74"/>
      <c r="O28" s="29">
        <f>ROUND(SUM(N20:N20),0)</f>
        <v>0</v>
      </c>
    </row>
    <row r="29" spans="1:15" s="24" customFormat="1" ht="59.25" customHeight="1" x14ac:dyDescent="0.25">
      <c r="A29" s="67"/>
      <c r="B29" s="67"/>
      <c r="C29" s="67"/>
      <c r="D29" s="67"/>
      <c r="E29" s="67"/>
      <c r="F29" s="67"/>
      <c r="G29" s="67"/>
      <c r="H29" s="67"/>
      <c r="I29" s="67"/>
      <c r="J29" s="67"/>
      <c r="K29" s="67"/>
      <c r="L29" s="67"/>
      <c r="M29" s="55" t="s">
        <v>37</v>
      </c>
      <c r="N29" s="56"/>
      <c r="O29" s="30">
        <f>SUM(O28)</f>
        <v>0</v>
      </c>
    </row>
    <row r="30" spans="1:15" s="24" customFormat="1" x14ac:dyDescent="0.25">
      <c r="A30" s="67"/>
      <c r="B30" s="67"/>
      <c r="C30" s="67"/>
      <c r="D30" s="67"/>
      <c r="E30" s="67"/>
      <c r="F30" s="67"/>
      <c r="G30" s="67"/>
      <c r="H30" s="67"/>
      <c r="I30" s="67"/>
      <c r="J30" s="67"/>
      <c r="K30" s="67"/>
      <c r="L30" s="67"/>
      <c r="M30" s="55" t="s">
        <v>38</v>
      </c>
      <c r="N30" s="56"/>
      <c r="O30" s="30">
        <f>+O24+O27+O29</f>
        <v>0</v>
      </c>
    </row>
    <row r="31" spans="1:15" s="24" customFormat="1" ht="78.75" customHeight="1" x14ac:dyDescent="0.25">
      <c r="A31" s="33"/>
      <c r="B31" s="33"/>
      <c r="C31" s="33"/>
      <c r="D31" s="33"/>
      <c r="E31" s="33"/>
      <c r="F31" s="33"/>
      <c r="G31" s="10"/>
      <c r="H31" s="10"/>
      <c r="I31" s="10"/>
      <c r="J31" s="10"/>
      <c r="K31" s="12"/>
      <c r="L31" s="12"/>
      <c r="M31" s="12"/>
      <c r="N31" s="12"/>
      <c r="O31" s="12"/>
    </row>
    <row r="32" spans="1:15" s="24" customFormat="1" ht="62.25" customHeight="1" x14ac:dyDescent="0.25">
      <c r="A32" s="33"/>
      <c r="B32" s="63"/>
      <c r="C32" s="63"/>
      <c r="D32" s="33"/>
      <c r="E32" s="33"/>
      <c r="F32" s="33"/>
      <c r="G32" s="10"/>
      <c r="H32" s="10"/>
      <c r="I32" s="10"/>
      <c r="J32" s="10"/>
      <c r="K32" s="12"/>
      <c r="L32" s="12"/>
      <c r="M32" s="12"/>
      <c r="N32" s="12"/>
      <c r="O32" s="12"/>
    </row>
    <row r="33" spans="1:15" s="24" customFormat="1" ht="42" customHeight="1" x14ac:dyDescent="0.25">
      <c r="A33" s="33"/>
      <c r="B33" s="63"/>
      <c r="C33" s="63"/>
      <c r="D33" s="33"/>
      <c r="E33" s="33"/>
      <c r="F33" s="33"/>
      <c r="G33" s="10"/>
      <c r="H33" s="10"/>
      <c r="I33" s="10"/>
      <c r="J33" s="10"/>
      <c r="K33" s="12"/>
      <c r="L33" s="12"/>
      <c r="M33" s="12"/>
      <c r="N33" s="12"/>
      <c r="O33" s="12"/>
    </row>
    <row r="34" spans="1:15" s="24" customFormat="1" ht="39" customHeight="1" x14ac:dyDescent="0.25">
      <c r="A34" s="33"/>
      <c r="B34" s="63"/>
      <c r="C34" s="63"/>
      <c r="D34" s="33"/>
      <c r="E34" s="33"/>
      <c r="F34" s="33"/>
      <c r="G34" s="10"/>
      <c r="H34" s="10"/>
      <c r="I34" s="10"/>
      <c r="J34" s="10"/>
      <c r="K34" s="12"/>
      <c r="L34" s="12"/>
      <c r="M34" s="12"/>
      <c r="N34" s="12"/>
      <c r="O34" s="12"/>
    </row>
    <row r="35" spans="1:15" s="24" customFormat="1" ht="26.45" customHeight="1" thickBot="1" x14ac:dyDescent="0.3">
      <c r="A35" s="33"/>
      <c r="B35" s="64"/>
      <c r="C35" s="64"/>
      <c r="D35" s="33"/>
      <c r="E35" s="33"/>
      <c r="F35" s="33"/>
      <c r="G35" s="10"/>
      <c r="H35" s="10"/>
      <c r="I35" s="10"/>
      <c r="J35" s="10"/>
      <c r="K35" s="12"/>
      <c r="L35" s="12"/>
      <c r="M35" s="12"/>
      <c r="N35" s="12"/>
      <c r="O35" s="12"/>
    </row>
    <row r="36" spans="1:15" s="24" customFormat="1" ht="26.45" customHeight="1" x14ac:dyDescent="0.25">
      <c r="A36" s="33"/>
      <c r="B36" s="34" t="s">
        <v>39</v>
      </c>
      <c r="C36" s="34"/>
      <c r="D36" s="33"/>
      <c r="E36" s="33"/>
      <c r="F36" s="33"/>
      <c r="G36" s="10"/>
      <c r="H36" s="10"/>
      <c r="I36" s="10"/>
      <c r="J36" s="10"/>
      <c r="K36" s="12"/>
      <c r="L36" s="12"/>
      <c r="M36" s="12"/>
      <c r="N36" s="12"/>
      <c r="O36" s="12"/>
    </row>
    <row r="37" spans="1:15" s="24" customFormat="1" ht="26.45" customHeight="1" x14ac:dyDescent="0.25">
      <c r="A37" s="33"/>
      <c r="B37" s="33"/>
      <c r="C37" s="33"/>
      <c r="D37" s="33"/>
      <c r="E37" s="33"/>
      <c r="F37" s="33"/>
      <c r="G37" s="10"/>
      <c r="H37" s="10"/>
      <c r="I37" s="10"/>
      <c r="J37" s="10"/>
      <c r="K37" s="12"/>
      <c r="L37" s="12"/>
      <c r="M37" s="12"/>
      <c r="N37" s="12"/>
      <c r="O37" s="12"/>
    </row>
    <row r="38" spans="1:15" s="24" customFormat="1" ht="26.45" customHeight="1" x14ac:dyDescent="0.25">
      <c r="A38" s="32" t="s">
        <v>40</v>
      </c>
      <c r="B38" s="10"/>
      <c r="C38" s="10"/>
      <c r="D38" s="10"/>
      <c r="E38" s="10"/>
      <c r="F38" s="10"/>
      <c r="G38" s="10"/>
      <c r="H38" s="10"/>
      <c r="I38" s="10"/>
      <c r="J38" s="10"/>
      <c r="K38" s="12"/>
      <c r="L38" s="12"/>
      <c r="M38" s="12"/>
      <c r="N38" s="12"/>
      <c r="O38" s="12"/>
    </row>
    <row r="39" spans="1:15" s="24" customFormat="1" ht="26.45" customHeight="1" x14ac:dyDescent="0.25">
      <c r="A39" s="10"/>
      <c r="B39" s="10"/>
      <c r="C39" s="10"/>
      <c r="D39" s="10"/>
      <c r="E39" s="10"/>
      <c r="F39" s="10"/>
      <c r="G39" s="10"/>
      <c r="H39" s="10"/>
      <c r="I39" s="10"/>
      <c r="J39" s="10"/>
      <c r="K39" s="12"/>
      <c r="L39" s="12"/>
      <c r="M39" s="12"/>
      <c r="N39" s="12"/>
      <c r="O39" s="12"/>
    </row>
    <row r="40" spans="1:15" s="24" customFormat="1" ht="26.45" customHeight="1" x14ac:dyDescent="0.25">
      <c r="A40" s="10"/>
      <c r="B40" s="10"/>
      <c r="C40" s="10"/>
      <c r="D40" s="10"/>
      <c r="E40" s="10"/>
      <c r="F40" s="10"/>
      <c r="G40" s="10"/>
      <c r="H40" s="10"/>
      <c r="I40" s="10"/>
      <c r="J40" s="10"/>
      <c r="K40" s="12"/>
      <c r="L40" s="12"/>
      <c r="M40" s="12"/>
      <c r="N40" s="12"/>
      <c r="O40" s="12"/>
    </row>
    <row r="41" spans="1:15" s="24" customFormat="1" ht="26.45" customHeight="1" x14ac:dyDescent="0.25">
      <c r="A41" s="10"/>
      <c r="B41" s="10"/>
      <c r="C41" s="10"/>
      <c r="D41" s="10"/>
      <c r="E41" s="10"/>
      <c r="F41" s="10"/>
      <c r="G41" s="10"/>
      <c r="H41" s="10"/>
      <c r="I41" s="10"/>
      <c r="J41" s="10"/>
      <c r="K41" s="12"/>
      <c r="L41" s="12"/>
      <c r="M41" s="12"/>
      <c r="N41" s="12"/>
      <c r="O41" s="12"/>
    </row>
    <row r="42" spans="1:15" s="24" customFormat="1" ht="26.45" customHeight="1" x14ac:dyDescent="0.25">
      <c r="A42" s="10"/>
      <c r="B42" s="10"/>
      <c r="C42" s="10"/>
      <c r="D42" s="10"/>
      <c r="E42" s="10"/>
      <c r="F42" s="10"/>
      <c r="G42" s="10"/>
      <c r="H42" s="10"/>
      <c r="I42" s="10"/>
      <c r="J42" s="10"/>
      <c r="K42" s="12"/>
      <c r="L42" s="12"/>
      <c r="M42" s="12"/>
      <c r="N42" s="12"/>
      <c r="O42" s="12"/>
    </row>
  </sheetData>
  <sheetProtection selectLockedCells="1"/>
  <mergeCells count="27">
    <mergeCell ref="N2:O5"/>
    <mergeCell ref="B32:C35"/>
    <mergeCell ref="A23:L30"/>
    <mergeCell ref="A22:L22"/>
    <mergeCell ref="A10:B10"/>
    <mergeCell ref="A2:A5"/>
    <mergeCell ref="B2:M2"/>
    <mergeCell ref="B3:M3"/>
    <mergeCell ref="B4:M5"/>
    <mergeCell ref="M28:N28"/>
    <mergeCell ref="M29:N29"/>
    <mergeCell ref="B36:C36"/>
    <mergeCell ref="D14:G14"/>
    <mergeCell ref="D16:G16"/>
    <mergeCell ref="L10:N10"/>
    <mergeCell ref="B21:L21"/>
    <mergeCell ref="M21:N21"/>
    <mergeCell ref="M22:N22"/>
    <mergeCell ref="M23:N23"/>
    <mergeCell ref="M24:N24"/>
    <mergeCell ref="M25:N25"/>
    <mergeCell ref="M26:N26"/>
    <mergeCell ref="M27:N27"/>
    <mergeCell ref="D12:G12"/>
    <mergeCell ref="A12:B16"/>
    <mergeCell ref="F10:H10"/>
    <mergeCell ref="M30:N30"/>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47"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2578125" defaultRowHeight="15" x14ac:dyDescent="0.25"/>
  <sheetData>
    <row r="7" spans="4:6" x14ac:dyDescent="0.25">
      <c r="D7" s="1">
        <v>0</v>
      </c>
      <c r="F7" s="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FRANCY JHOANNA SANCHEZ RODRIGUEZ</cp:lastModifiedBy>
  <cp:revision/>
  <dcterms:created xsi:type="dcterms:W3CDTF">2017-04-28T13:22:52Z</dcterms:created>
  <dcterms:modified xsi:type="dcterms:W3CDTF">2022-08-31T15:41:11Z</dcterms:modified>
  <cp:category/>
  <cp:contentStatus/>
</cp:coreProperties>
</file>