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F:\monik\UC\U CUNDINAMARCA\INV 125 SERVICIO INTERNET\ANEXOS PARA PUBLICAR\"/>
    </mc:Choice>
  </mc:AlternateContent>
  <xr:revisionPtr revIDLastSave="0" documentId="13_ncr:1_{24B28B91-D326-4609-9AD1-CA85740FD4A9}" xr6:coauthVersionLast="47" xr6:coauthVersionMax="47" xr10:uidLastSave="{00000000-0000-0000-0000-000000000000}"/>
  <bookViews>
    <workbookView xWindow="14955" yWindow="1410" windowWidth="11820" windowHeight="11805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" l="1"/>
  <c r="K19" i="1" l="1"/>
  <c r="K23" i="1"/>
  <c r="K21" i="1" l="1"/>
  <c r="K24" i="1" s="1"/>
  <c r="K25" i="1" l="1"/>
  <c r="K22" i="1"/>
  <c r="K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<sst xmlns="http://schemas.openxmlformats.org/spreadsheetml/2006/main" count="38" uniqueCount="33">
  <si>
    <t>Anexo 3</t>
  </si>
  <si>
    <t>PROPUESTA ECONÓMICA</t>
  </si>
  <si>
    <r>
      <rPr>
        <b/>
        <sz val="13"/>
        <color theme="1"/>
        <rFont val="Arial"/>
        <family val="2"/>
      </rPr>
      <t xml:space="preserve">FECHA DE ELABORACIÓN:   </t>
    </r>
    <r>
      <rPr>
        <sz val="13"/>
        <color theme="1"/>
        <rFont val="Arial"/>
        <family val="2"/>
      </rPr>
      <t xml:space="preserve">  </t>
    </r>
    <r>
      <rPr>
        <sz val="13"/>
        <color theme="0" tint="-0.34998626667073579"/>
        <rFont val="Arial"/>
        <family val="2"/>
      </rPr>
      <t xml:space="preserve"> AÑO   /   MES   /   DÍA</t>
    </r>
  </si>
  <si>
    <t xml:space="preserve">COTIZANTE: </t>
  </si>
  <si>
    <t>NIT. Y/O C.C.</t>
  </si>
  <si>
    <t>TIPO DE CONTRIBUYENTE
 (Seleccione una de las siguientes opciones)</t>
  </si>
  <si>
    <t>PERSONAS NATURALES  NO RESPONSABLES DE IVA</t>
  </si>
  <si>
    <t>PERSONAS NATURALES  RESPONSABLES DE IVA</t>
  </si>
  <si>
    <t>PERSONAS JURÍDICAS</t>
  </si>
  <si>
    <t xml:space="preserve">ÍTEM </t>
  </si>
  <si>
    <t>ESPECIFICACIONES TÉCNICAS DE LOS BIENES Y/O SERVICIOS REQUERIDOS</t>
  </si>
  <si>
    <t xml:space="preserve">CANTIDAD </t>
  </si>
  <si>
    <t>UNIDAD DE MEDIDA</t>
  </si>
  <si>
    <t>VALOR UNITARIO</t>
  </si>
  <si>
    <t xml:space="preserve">PORCENTAJE DE IVA </t>
  </si>
  <si>
    <t xml:space="preserve">VALOR  IVA </t>
  </si>
  <si>
    <t xml:space="preserve">VALOR TOTAL UNITARIO </t>
  </si>
  <si>
    <t>SUBTOTAL</t>
  </si>
  <si>
    <t>IVA</t>
  </si>
  <si>
    <t>TOTAL</t>
  </si>
  <si>
    <t>UNIDAD</t>
  </si>
  <si>
    <t>VALOR NO GRAVADO (TARIFA 0)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</si>
  <si>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</si>
  <si>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</si>
  <si>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</si>
  <si>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</si>
  <si>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</si>
  <si>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</si>
  <si>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 xml:space="preserve">FIRMA REPRESENTANTE LEGAL Y/O PERSONA NATURAL </t>
  </si>
  <si>
    <t>Código Serie Documental (Ver Tabla de Retención Documental).</t>
  </si>
  <si>
    <t>1 Servicio de Conectividad mediante el uso de la tecnología SD-WAN para conectar las Unidades Regionales de la Universidad de Cundinamarca mediante el tipo de conexión de fibra óptica, con dos canales de internet independientes y dedicados para las sedes CHÍA, ZIPAQUIRÁ, GIRARDOT, SOACHA, FACATATIVÁ, UBATÉ y FUSAGASUGÁ. 
Conexión a través de radio enlace, con un canal de internet dedicado para las Unidades Agroambientales esperanza y el Tíbar y un canal de internet dedicado con conexión en fibra óptica para la sede de Proyectos Especiales y Relaciones Interinstitucionales - Bogotá 
VER ANEXOS: ANEXO CONECTIVIDAD UCUNDINAMARCA, ANEXO PROYECCION TOPOLOGIA DE RED - SDWAN, ANEXO ESPECIFICACIONES TECNICAS CONECTIVIDAD UCUNDINAMARCA</t>
  </si>
  <si>
    <t>1 Servicio de alojamiento tipo COLOCATION de los equipos servidores propiedad de la universidad de Cundinamarca en Data Center del proveedor con característica TIER III. 
VER ANEXOS: ANEXO CONECTIVIDAD UCUNDINAMARCA, ANEXO PROYECCION TOPOLOGIA DE RED - SDWAN, ANEXO ESPECIFICACIONES TECNICAS CONECTIVIDAD UCUNDINAMARCA</t>
  </si>
  <si>
    <t>1 Servicio de WEB APLICATTION FIREWALL para proteger aplicaciones propias y de terceros alojadas en servidores de la Universidad de Cundinamarca en datacenter propiedad del proveedor.
VER ANEXOS: ANEXO CONECTIVIDAD UCUNDINAMARCA, ANEXO PROYECCION TOPOLOGIA DE RED - SDWAN, ANEXO ESPECIFICACIONES TECNICAS CONECTIVIDAD UCUNDINAMARCA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</si>
</sst>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0" tint="-0.34998626667073579"/>
      <name val="Arial"/>
      <family val="2"/>
    </font>
    <font>
      <b/>
      <sz val="13"/>
      <color theme="0"/>
      <name val="Arial"/>
      <family val="2"/>
    </font>
    <font>
      <sz val="11"/>
      <color rgb="FF000000"/>
      <name val="Calibri"/>
      <family val="2"/>
      <charset val="204"/>
    </font>
    <font>
      <b/>
      <sz val="13"/>
      <name val="Arial"/>
      <family val="2"/>
    </font>
    <font>
      <sz val="13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0" borderId="11" xfId="0" applyFont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43" fontId="5" fillId="0" borderId="1" xfId="3" applyFont="1" applyBorder="1" applyAlignment="1" applyProtection="1">
      <alignment horizontal="right" vertical="center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0" fontId="5" fillId="2" borderId="0" xfId="0" applyFont="1" applyFill="1" applyAlignme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/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/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43" fontId="7" fillId="3" borderId="20" xfId="3" applyFont="1" applyFill="1" applyBorder="1" applyAlignment="1" applyProtection="1">
      <alignment horizontal="center" vertical="center"/>
      <protection locked="0"/>
    </xf>
    <xf numFmtId="43" fontId="7" fillId="3" borderId="21" xfId="3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43" fontId="9" fillId="0" borderId="1" xfId="3" applyFont="1" applyFill="1" applyBorder="1" applyAlignment="1" applyProtection="1">
      <alignment horizontal="center" vertical="center"/>
      <protection locked="0"/>
    </xf>
    <xf numFmtId="9" fontId="9" fillId="0" borderId="1" xfId="3" applyNumberFormat="1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43" fontId="5" fillId="0" borderId="2" xfId="3" applyFont="1" applyBorder="1" applyAlignment="1" applyProtection="1">
      <alignment horizontal="right" vertical="center"/>
      <protection hidden="1"/>
    </xf>
    <xf numFmtId="43" fontId="5" fillId="0" borderId="23" xfId="4" applyFont="1" applyBorder="1" applyAlignment="1" applyProtection="1">
      <protection hidden="1"/>
    </xf>
    <xf numFmtId="43" fontId="5" fillId="0" borderId="16" xfId="4" applyFont="1" applyBorder="1" applyAlignment="1" applyProtection="1">
      <protection hidden="1"/>
    </xf>
    <xf numFmtId="43" fontId="4" fillId="0" borderId="16" xfId="4" applyFont="1" applyBorder="1" applyAlignment="1" applyProtection="1">
      <protection hidden="1"/>
    </xf>
    <xf numFmtId="43" fontId="5" fillId="0" borderId="16" xfId="4" applyFont="1" applyFill="1" applyBorder="1" applyAlignment="1" applyProtection="1">
      <protection hidden="1"/>
    </xf>
    <xf numFmtId="43" fontId="4" fillId="0" borderId="17" xfId="3" applyFont="1" applyBorder="1" applyAlignment="1" applyProtection="1">
      <alignment horizontal="right" vertical="center"/>
      <protection hidden="1"/>
    </xf>
    <xf numFmtId="43" fontId="4" fillId="0" borderId="18" xfId="4" applyFont="1" applyBorder="1" applyAlignment="1" applyProtection="1">
      <protection hidden="1"/>
    </xf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 applyAlignment="1"/>
    <xf numFmtId="0" fontId="5" fillId="2" borderId="12" xfId="0" applyFont="1" applyFill="1" applyBorder="1" applyAlignment="1"/>
  </cellXfs>
  <cellStyles count="10">
    <cellStyle name="Millares" xfId="4" builtinId="3"/>
    <cellStyle name="Millares [0] 2" xfId="2" xr:uid="{00000000-0005-0000-0000-000001000000}"/>
    <cellStyle name="Millares [0] 2 2" xfId="6" xr:uid="{00000000-0005-0000-0000-000002000000}"/>
    <cellStyle name="Millares 2" xfId="3" xr:uid="{00000000-0005-0000-0000-000003000000}"/>
    <cellStyle name="Millares 2 2" xfId="7" xr:uid="{00000000-0005-0000-0000-000004000000}"/>
    <cellStyle name="Millares 3" xfId="8" xr:uid="{00000000-0005-0000-0000-000005000000}"/>
    <cellStyle name="Millares 4" xfId="9" xr:uid="{00000000-0005-0000-0000-000006000000}"/>
    <cellStyle name="Normal" xfId="0" builtinId="0"/>
    <cellStyle name="Normal 2" xfId="5" xr:uid="{00000000-0005-0000-0000-000008000000}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323289</xdr:colOff>
      <xdr:row>2</xdr:row>
      <xdr:rowOff>188394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view="pageBreakPreview" topLeftCell="A16" zoomScale="80" zoomScaleNormal="70" zoomScaleSheetLayoutView="80" zoomScalePageLayoutView="55" workbookViewId="0">
      <selection activeCell="B18" sqref="B18"/>
    </sheetView>
  </sheetViews>
  <sheetFormatPr baseColWidth="10" defaultColWidth="11.42578125" defaultRowHeight="16.5" x14ac:dyDescent="0.25"/>
  <cols>
    <col min="1" max="1" width="10.7109375" style="36" customWidth="1"/>
    <col min="2" max="2" width="74" style="36" customWidth="1"/>
    <col min="3" max="3" width="13.28515625" style="7" customWidth="1"/>
    <col min="4" max="10" width="18.28515625" style="36" customWidth="1"/>
    <col min="11" max="11" width="20.7109375" style="36" bestFit="1" customWidth="1"/>
    <col min="12" max="16384" width="11.42578125" style="36"/>
  </cols>
  <sheetData>
    <row r="1" spans="1:11" ht="36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x14ac:dyDescent="0.25">
      <c r="A4" s="8"/>
      <c r="B4" s="9"/>
      <c r="D4" s="9"/>
      <c r="E4" s="9"/>
      <c r="F4" s="9"/>
      <c r="G4" s="9"/>
      <c r="H4" s="9"/>
      <c r="I4" s="9"/>
      <c r="J4" s="9"/>
      <c r="K4" s="10"/>
    </row>
    <row r="5" spans="1:11" x14ac:dyDescent="0.25">
      <c r="A5" s="8"/>
      <c r="B5" s="9"/>
      <c r="D5" s="9"/>
      <c r="E5" s="9"/>
      <c r="F5" s="9"/>
      <c r="G5" s="9"/>
      <c r="H5" s="9"/>
      <c r="I5" s="9"/>
      <c r="J5" s="9"/>
      <c r="K5" s="10"/>
    </row>
    <row r="6" spans="1:11" x14ac:dyDescent="0.25">
      <c r="A6" s="27" t="s">
        <v>2</v>
      </c>
      <c r="B6" s="28"/>
      <c r="D6" s="2" t="s">
        <v>3</v>
      </c>
      <c r="E6" s="37"/>
      <c r="F6" s="38"/>
      <c r="H6" s="3" t="s">
        <v>4</v>
      </c>
      <c r="I6" s="29"/>
      <c r="J6" s="30"/>
      <c r="K6" s="39"/>
    </row>
    <row r="7" spans="1:11" ht="17.25" thickBot="1" x14ac:dyDescent="0.3">
      <c r="A7" s="11"/>
      <c r="B7" s="4"/>
      <c r="D7" s="5"/>
      <c r="E7" s="5"/>
      <c r="F7" s="5"/>
      <c r="H7" s="5"/>
      <c r="I7" s="4"/>
      <c r="J7" s="4"/>
      <c r="K7" s="39"/>
    </row>
    <row r="8" spans="1:11" ht="17.25" thickBot="1" x14ac:dyDescent="0.3">
      <c r="A8" s="40" t="s">
        <v>5</v>
      </c>
      <c r="B8" s="41"/>
      <c r="C8" s="42" t="s">
        <v>6</v>
      </c>
      <c r="D8" s="43"/>
      <c r="E8" s="43"/>
      <c r="F8" s="44"/>
      <c r="G8" s="45"/>
      <c r="H8" s="5"/>
      <c r="K8" s="39"/>
    </row>
    <row r="9" spans="1:11" ht="17.25" thickBot="1" x14ac:dyDescent="0.3">
      <c r="A9" s="46"/>
      <c r="B9" s="47"/>
      <c r="D9" s="5"/>
      <c r="E9" s="5"/>
      <c r="F9" s="5"/>
      <c r="H9" s="5"/>
      <c r="K9" s="39"/>
    </row>
    <row r="10" spans="1:11" ht="17.25" thickBot="1" x14ac:dyDescent="0.3">
      <c r="A10" s="46"/>
      <c r="B10" s="47"/>
      <c r="C10" s="42" t="s">
        <v>7</v>
      </c>
      <c r="D10" s="43"/>
      <c r="E10" s="43"/>
      <c r="F10" s="44"/>
      <c r="G10" s="45"/>
      <c r="H10" s="5"/>
      <c r="K10" s="39"/>
    </row>
    <row r="11" spans="1:11" ht="17.25" thickBot="1" x14ac:dyDescent="0.3">
      <c r="A11" s="46"/>
      <c r="B11" s="47"/>
      <c r="D11" s="5"/>
      <c r="E11" s="5"/>
      <c r="F11" s="5"/>
      <c r="H11" s="5"/>
      <c r="K11" s="39"/>
    </row>
    <row r="12" spans="1:11" ht="17.25" thickBot="1" x14ac:dyDescent="0.3">
      <c r="A12" s="48"/>
      <c r="B12" s="49"/>
      <c r="C12" s="42" t="s">
        <v>8</v>
      </c>
      <c r="D12" s="43"/>
      <c r="E12" s="43"/>
      <c r="F12" s="44"/>
      <c r="G12" s="45"/>
      <c r="H12" s="5"/>
      <c r="I12" s="4"/>
      <c r="J12" s="4"/>
      <c r="K12" s="39"/>
    </row>
    <row r="13" spans="1:11" ht="17.25" thickBot="1" x14ac:dyDescent="0.3">
      <c r="A13" s="50"/>
      <c r="K13" s="39"/>
    </row>
    <row r="14" spans="1:11" s="6" customFormat="1" x14ac:dyDescent="0.25">
      <c r="A14" s="51" t="s">
        <v>9</v>
      </c>
      <c r="B14" s="52" t="s">
        <v>10</v>
      </c>
      <c r="C14" s="52" t="s">
        <v>11</v>
      </c>
      <c r="D14" s="52" t="s">
        <v>12</v>
      </c>
      <c r="E14" s="53" t="s">
        <v>13</v>
      </c>
      <c r="F14" s="53" t="s">
        <v>14</v>
      </c>
      <c r="G14" s="53" t="s">
        <v>15</v>
      </c>
      <c r="H14" s="53" t="s">
        <v>16</v>
      </c>
      <c r="I14" s="53" t="s">
        <v>17</v>
      </c>
      <c r="J14" s="53" t="s">
        <v>18</v>
      </c>
      <c r="K14" s="54" t="s">
        <v>19</v>
      </c>
    </row>
    <row r="15" spans="1:11" s="14" customFormat="1" ht="167.25" customHeight="1" x14ac:dyDescent="0.25">
      <c r="A15" s="55">
        <v>1</v>
      </c>
      <c r="B15" s="16" t="s">
        <v>30</v>
      </c>
      <c r="C15" s="16">
        <v>12</v>
      </c>
      <c r="D15" s="16" t="s">
        <v>20</v>
      </c>
      <c r="E15" s="56"/>
      <c r="F15" s="57"/>
      <c r="G15" s="56"/>
      <c r="H15" s="56"/>
      <c r="I15" s="56"/>
      <c r="J15" s="56"/>
      <c r="K15" s="56"/>
    </row>
    <row r="16" spans="1:11" s="14" customFormat="1" ht="285.75" customHeight="1" x14ac:dyDescent="0.25">
      <c r="A16" s="55">
        <v>2</v>
      </c>
      <c r="B16" s="15" t="s">
        <v>31</v>
      </c>
      <c r="C16" s="16">
        <v>12</v>
      </c>
      <c r="D16" s="16" t="s">
        <v>20</v>
      </c>
      <c r="E16" s="56"/>
      <c r="F16" s="57"/>
      <c r="G16" s="56"/>
      <c r="H16" s="56"/>
      <c r="I16" s="56"/>
      <c r="J16" s="56"/>
      <c r="K16" s="56"/>
    </row>
    <row r="17" spans="1:11" s="14" customFormat="1" ht="126.75" customHeight="1" x14ac:dyDescent="0.25">
      <c r="A17" s="55">
        <v>3</v>
      </c>
      <c r="B17" s="16" t="s">
        <v>31</v>
      </c>
      <c r="C17" s="16">
        <v>12</v>
      </c>
      <c r="D17" s="16" t="s">
        <v>20</v>
      </c>
      <c r="E17" s="56"/>
      <c r="F17" s="57"/>
      <c r="G17" s="56"/>
      <c r="H17" s="56"/>
      <c r="I17" s="56"/>
      <c r="J17" s="56"/>
      <c r="K17" s="56"/>
    </row>
    <row r="18" spans="1:11" s="14" customFormat="1" ht="204.75" customHeight="1" x14ac:dyDescent="0.25">
      <c r="A18" s="55">
        <v>4</v>
      </c>
      <c r="B18" s="16" t="s">
        <v>32</v>
      </c>
      <c r="C18" s="16">
        <v>12</v>
      </c>
      <c r="D18" s="16" t="s">
        <v>20</v>
      </c>
      <c r="E18" s="56"/>
      <c r="F18" s="57"/>
      <c r="G18" s="56"/>
      <c r="H18" s="56"/>
      <c r="I18" s="56"/>
      <c r="J18" s="56"/>
      <c r="K18" s="56"/>
    </row>
    <row r="19" spans="1:11" s="6" customFormat="1" x14ac:dyDescent="0.25">
      <c r="A19" s="58"/>
      <c r="B19" s="31"/>
      <c r="C19" s="31"/>
      <c r="D19" s="31"/>
      <c r="E19" s="31"/>
      <c r="F19" s="31"/>
      <c r="G19" s="31"/>
      <c r="H19" s="59" t="s">
        <v>21</v>
      </c>
      <c r="I19" s="59"/>
      <c r="J19" s="59"/>
      <c r="K19" s="60">
        <f>SUMIF(F:F,0%,I:I)</f>
        <v>0</v>
      </c>
    </row>
    <row r="20" spans="1:11" s="6" customFormat="1" x14ac:dyDescent="0.25">
      <c r="A20" s="32"/>
      <c r="B20" s="33"/>
      <c r="C20" s="33"/>
      <c r="D20" s="33"/>
      <c r="E20" s="33"/>
      <c r="F20" s="33"/>
      <c r="G20" s="33"/>
      <c r="H20" s="34" t="s">
        <v>22</v>
      </c>
      <c r="I20" s="34"/>
      <c r="J20" s="34"/>
      <c r="K20" s="61">
        <f>SUMIF(F:F,5%,I:I)</f>
        <v>0</v>
      </c>
    </row>
    <row r="21" spans="1:11" s="6" customFormat="1" x14ac:dyDescent="0.25">
      <c r="A21" s="32"/>
      <c r="B21" s="33"/>
      <c r="C21" s="33"/>
      <c r="D21" s="33"/>
      <c r="E21" s="33"/>
      <c r="F21" s="33"/>
      <c r="G21" s="33"/>
      <c r="H21" s="34" t="s">
        <v>23</v>
      </c>
      <c r="I21" s="34"/>
      <c r="J21" s="34"/>
      <c r="K21" s="61">
        <f>SUMIF(F:F,19%,I:I)</f>
        <v>0</v>
      </c>
    </row>
    <row r="22" spans="1:11" s="6" customFormat="1" x14ac:dyDescent="0.25">
      <c r="A22" s="32"/>
      <c r="B22" s="33"/>
      <c r="C22" s="33"/>
      <c r="D22" s="33"/>
      <c r="E22" s="33"/>
      <c r="F22" s="33"/>
      <c r="G22" s="33"/>
      <c r="H22" s="35" t="s">
        <v>17</v>
      </c>
      <c r="I22" s="35"/>
      <c r="J22" s="35"/>
      <c r="K22" s="62">
        <f>SUM(K19:K21)</f>
        <v>0</v>
      </c>
    </row>
    <row r="23" spans="1:11" s="6" customFormat="1" x14ac:dyDescent="0.25">
      <c r="A23" s="32"/>
      <c r="B23" s="33"/>
      <c r="C23" s="33"/>
      <c r="D23" s="33"/>
      <c r="E23" s="33"/>
      <c r="F23" s="33"/>
      <c r="G23" s="33"/>
      <c r="H23" s="34" t="s">
        <v>24</v>
      </c>
      <c r="I23" s="34"/>
      <c r="J23" s="34"/>
      <c r="K23" s="63">
        <f>ROUND(K20*5%,0)</f>
        <v>0</v>
      </c>
    </row>
    <row r="24" spans="1:11" s="6" customFormat="1" x14ac:dyDescent="0.25">
      <c r="A24" s="32"/>
      <c r="B24" s="33"/>
      <c r="C24" s="33"/>
      <c r="D24" s="33"/>
      <c r="E24" s="33"/>
      <c r="F24" s="33"/>
      <c r="G24" s="33"/>
      <c r="H24" s="34" t="s">
        <v>25</v>
      </c>
      <c r="I24" s="34"/>
      <c r="J24" s="34"/>
      <c r="K24" s="61">
        <f>ROUND(K21*19%,0)</f>
        <v>0</v>
      </c>
    </row>
    <row r="25" spans="1:11" s="6" customFormat="1" x14ac:dyDescent="0.25">
      <c r="A25" s="32"/>
      <c r="B25" s="33"/>
      <c r="C25" s="33"/>
      <c r="D25" s="33"/>
      <c r="E25" s="33"/>
      <c r="F25" s="33"/>
      <c r="G25" s="33"/>
      <c r="H25" s="35" t="s">
        <v>26</v>
      </c>
      <c r="I25" s="35"/>
      <c r="J25" s="35"/>
      <c r="K25" s="62">
        <f>SUM(K23:K24)</f>
        <v>0</v>
      </c>
    </row>
    <row r="26" spans="1:11" s="6" customFormat="1" ht="17.25" thickBot="1" x14ac:dyDescent="0.3">
      <c r="A26" s="32"/>
      <c r="B26" s="33"/>
      <c r="C26" s="33"/>
      <c r="D26" s="33"/>
      <c r="E26" s="33"/>
      <c r="F26" s="33"/>
      <c r="G26" s="33"/>
      <c r="H26" s="64" t="s">
        <v>27</v>
      </c>
      <c r="I26" s="64"/>
      <c r="J26" s="64"/>
      <c r="K26" s="65">
        <f>+K22+K25</f>
        <v>0</v>
      </c>
    </row>
    <row r="27" spans="1:11" x14ac:dyDescent="0.25">
      <c r="A27" s="50"/>
      <c r="K27" s="39"/>
    </row>
    <row r="28" spans="1:11" x14ac:dyDescent="0.25">
      <c r="A28" s="50"/>
      <c r="K28" s="39"/>
    </row>
    <row r="29" spans="1:11" x14ac:dyDescent="0.25">
      <c r="A29" s="50"/>
      <c r="K29" s="39"/>
    </row>
    <row r="30" spans="1:11" x14ac:dyDescent="0.25">
      <c r="A30" s="50"/>
      <c r="K30" s="39"/>
    </row>
    <row r="31" spans="1:11" ht="17.25" thickBot="1" x14ac:dyDescent="0.3">
      <c r="A31" s="50"/>
      <c r="B31" s="66"/>
      <c r="K31" s="39"/>
    </row>
    <row r="32" spans="1:11" x14ac:dyDescent="0.25">
      <c r="A32" s="50"/>
      <c r="B32" s="17" t="s">
        <v>28</v>
      </c>
      <c r="K32" s="39"/>
    </row>
    <row r="33" spans="1:11" x14ac:dyDescent="0.25">
      <c r="A33" s="50"/>
      <c r="K33" s="39"/>
    </row>
    <row r="34" spans="1:11" ht="17.25" thickBot="1" x14ac:dyDescent="0.3">
      <c r="A34" s="12" t="s">
        <v>29</v>
      </c>
      <c r="B34" s="67"/>
      <c r="C34" s="13"/>
      <c r="D34" s="67"/>
      <c r="E34" s="67"/>
      <c r="F34" s="67"/>
      <c r="G34" s="67"/>
      <c r="H34" s="67"/>
      <c r="I34" s="67"/>
      <c r="J34" s="67"/>
      <c r="K34" s="68"/>
    </row>
  </sheetData>
  <sheetProtection formatRows="0" insertRows="0" deleteRows="0"/>
  <mergeCells count="19">
    <mergeCell ref="A19:G26"/>
    <mergeCell ref="H24:J24"/>
    <mergeCell ref="H25:J25"/>
    <mergeCell ref="H26:J26"/>
    <mergeCell ref="H19:J19"/>
    <mergeCell ref="H20:J20"/>
    <mergeCell ref="H21:J21"/>
    <mergeCell ref="H22:J22"/>
    <mergeCell ref="H23:J23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</mergeCells>
  <pageMargins left="0.23622047244094491" right="0.23622047244094491" top="0.74803149606299213" bottom="0.74803149606299213" header="0.31496062992125984" footer="0.31496062992125984"/>
  <pageSetup scale="4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7:D10"/>
  <sheetViews>
    <sheetView workbookViewId="0">
      <selection activeCell="D10" sqref="D10"/>
    </sheetView>
  </sheetViews>
  <sheetFormatPr baseColWidth="10" defaultColWidth="11.42578125" defaultRowHeight="15" x14ac:dyDescent="0.25"/>
  <sheetData>
    <row r="7" spans="4:4" x14ac:dyDescent="0.25">
      <c r="D7" s="1">
        <v>0</v>
      </c>
    </row>
    <row r="8" spans="4:4" x14ac:dyDescent="0.25">
      <c r="D8" s="1">
        <v>0.05</v>
      </c>
    </row>
    <row r="9" spans="4:4" x14ac:dyDescent="0.25">
      <c r="D9" s="1">
        <v>0.19</v>
      </c>
    </row>
    <row r="10" spans="4:4" x14ac:dyDescent="0.2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HERNAN DARIO GONZALEZ MOLINA</dc:creator>
  <cp:keywords/>
  <dc:description/>
  <cp:lastModifiedBy>Monica Maritza Sotelo Mora</cp:lastModifiedBy>
  <cp:revision/>
  <dcterms:created xsi:type="dcterms:W3CDTF">2017-04-28T13:22:52Z</dcterms:created>
  <dcterms:modified xsi:type="dcterms:W3CDTF">2022-07-21T21:46:25Z</dcterms:modified>
  <cp:category/>
  <cp:contentStatus/>
</cp:coreProperties>
</file>