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YRIOSR\ESCRITORIO\"/>
    </mc:Choice>
  </mc:AlternateContent>
  <bookViews>
    <workbookView xWindow="-105" yWindow="-105" windowWidth="23250" windowHeight="1257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<sst xmlns="http://schemas.openxmlformats.org/spreadsheetml/2006/main" count="54" uniqueCount="48">
  <si>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</si>
  <si>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</si>
  <si>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</si>
  <si>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</si>
  <si>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</si>
  <si>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</si>
  <si>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</si>
  <si>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</si>
  <si>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</si>
  <si>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</si>
  <si>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</si>
  <si>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</si>
  <si>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</si>
  <si>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</si>
  <si>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</si>
  <si>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</si>
  <si>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</si>
  <si>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</si>
  <si>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</si>
  <si>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</si>
  <si>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</si>
  <si>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</si>
  <si>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</si>
  <si>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</si>
  <si>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</si>
  <si>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</si>
  <si>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</si>
  <si>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</si>
  <si>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</si>
  <si>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</si>
  <si>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</si>
  <si>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</si>
  <si>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</si>
  <si>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</si>
  <si>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</si>
  <si>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</si>
  <si>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</si>
  <si>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</si>
  <si>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</si>
  <si>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</si>
  <si>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</si>
  <si>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PÁGINA: 1 de 1</t>
  </si>
  <si>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</si>
  <si>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</si>
  <si>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</si>
  <si>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t>
    </r>
  </si>
  <si>
    <t>VERSIÓN: 2</t>
  </si>
  <si>
    <t>VIGENCIA: 2022-05-31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</si>
</sst>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8">
    <cellStyle name="Millares" xfId="1" builtinId="3"/>
    <cellStyle name="Millares [0]" xfId="2" builtinId="6"/>
    <cellStyle name="Millares [0] 2" xfId="4"/>
    <cellStyle name="Millares [0] 2 2" xfId="7"/>
    <cellStyle name="Millares [0] 3" xfId="6"/>
    <cellStyle name="Millares 2" xfId="5"/>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L15" sqref="L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46</v>
      </c>
      <c r="N3" s="70"/>
    </row>
    <row r="4" spans="2:16" ht="16.5" customHeight="1" x14ac:dyDescent="0.25">
      <c r="B4" s="60"/>
      <c r="C4" s="64" t="s">
        <v>38</v>
      </c>
      <c r="D4" s="65"/>
      <c r="E4" s="65"/>
      <c r="F4" s="65"/>
      <c r="G4" s="65"/>
      <c r="H4" s="65"/>
      <c r="I4" s="65"/>
      <c r="J4" s="65"/>
      <c r="K4" s="65"/>
      <c r="L4" s="66"/>
      <c r="M4" s="70" t="s">
        <v>47</v>
      </c>
      <c r="N4" s="70"/>
    </row>
    <row r="5" spans="2:16" x14ac:dyDescent="0.25">
      <c r="B5" s="60"/>
      <c r="C5" s="67"/>
      <c r="D5" s="68"/>
      <c r="E5" s="68"/>
      <c r="F5" s="68"/>
      <c r="G5" s="68"/>
      <c r="H5" s="68"/>
      <c r="I5" s="68"/>
      <c r="J5" s="68"/>
      <c r="K5" s="68"/>
      <c r="L5" s="69"/>
      <c r="M5" s="70" t="s">
        <v>41</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44</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3" t="s">
        <v>2</v>
      </c>
      <c r="D14" s="53"/>
      <c r="E14" s="53"/>
      <c r="F14" s="53"/>
      <c r="G14" s="32">
        <f>+ROUND(G16*80%,0)</f>
        <v>55915514</v>
      </c>
      <c r="H14" s="3"/>
      <c r="I14" s="3"/>
      <c r="J14" s="3"/>
      <c r="K14" s="3"/>
      <c r="L14" s="3"/>
      <c r="M14" s="3"/>
      <c r="N14" s="3"/>
      <c r="O14" s="3"/>
      <c r="P14" s="3"/>
    </row>
    <row r="15" spans="2:16" ht="25.5" customHeight="1" x14ac:dyDescent="0.25">
      <c r="C15" s="53" t="s">
        <v>3</v>
      </c>
      <c r="D15" s="53"/>
      <c r="E15" s="53"/>
      <c r="F15" s="53"/>
      <c r="G15" s="33">
        <f>+COUNT(E24:E24)</f>
        <v>0</v>
      </c>
      <c r="H15" s="3"/>
      <c r="I15" s="3"/>
      <c r="J15" s="3"/>
      <c r="K15" s="3"/>
      <c r="L15" s="3"/>
      <c r="M15" s="3"/>
      <c r="N15" s="3"/>
      <c r="O15" s="3"/>
      <c r="P15" s="3"/>
    </row>
    <row r="16" spans="2:16" ht="29.25" customHeight="1" x14ac:dyDescent="0.25">
      <c r="C16" s="53" t="s">
        <v>8</v>
      </c>
      <c r="D16" s="53"/>
      <c r="E16" s="53"/>
      <c r="F16" s="53"/>
      <c r="G16" s="55">
        <v>69894393</v>
      </c>
      <c r="H16" s="3"/>
      <c r="I16" s="3"/>
      <c r="J16" s="3"/>
      <c r="K16" s="3"/>
      <c r="L16" s="3"/>
      <c r="M16" s="3"/>
      <c r="N16" s="3"/>
      <c r="O16" s="3"/>
      <c r="P16" s="3"/>
    </row>
    <row r="17" spans="1:16" ht="33.75" customHeight="1" x14ac:dyDescent="0.25">
      <c r="C17" s="53"/>
      <c r="D17" s="53"/>
      <c r="E17" s="53"/>
      <c r="F17" s="53"/>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3" t="s">
        <v>10</v>
      </c>
      <c r="C22" s="53"/>
      <c r="D22" s="53"/>
      <c r="E22" s="53"/>
      <c r="F22" s="53"/>
      <c r="G22" s="53"/>
      <c r="H22" s="53"/>
      <c r="I22" s="53"/>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4" t="s">
        <v>11</v>
      </c>
      <c r="C26" s="54"/>
      <c r="D26" s="54"/>
      <c r="E26" s="54"/>
      <c r="F26" s="54"/>
      <c r="G26" s="54"/>
      <c r="H26" s="54"/>
      <c r="I26" s="54"/>
      <c r="J26" s="54"/>
      <c r="K26" s="54"/>
      <c r="L26" s="54"/>
      <c r="M26" s="54"/>
      <c r="N26" s="54"/>
      <c r="P26" s="3"/>
    </row>
    <row r="27" spans="1:16" s="1" customFormat="1" ht="146.44999999999999" customHeight="1" x14ac:dyDescent="0.25">
      <c r="A27" s="3"/>
      <c r="B27" s="50" t="s">
        <v>45</v>
      </c>
      <c r="C27" s="51"/>
      <c r="D27" s="51"/>
      <c r="E27" s="51"/>
      <c r="F27" s="51"/>
      <c r="G27" s="51"/>
      <c r="H27" s="51"/>
      <c r="I27" s="51"/>
      <c r="J27" s="51"/>
      <c r="K27" s="51"/>
      <c r="L27" s="51"/>
      <c r="M27" s="51"/>
      <c r="N27" s="52"/>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144" customHeight="1" x14ac:dyDescent="0.25">
      <c r="A78" s="3"/>
      <c r="B78" s="71" t="str">
        <f>B10</f>
        <v>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43</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G16:G17"/>
    <mergeCell ref="B22:I22"/>
    <mergeCell ref="E24:F24"/>
    <mergeCell ref="G24:H24"/>
    <mergeCell ref="B72:N72"/>
    <mergeCell ref="C23:D23"/>
    <mergeCell ref="C24:D24"/>
    <mergeCell ref="B35:N69"/>
    <mergeCell ref="E23:F23"/>
    <mergeCell ref="G23:H23"/>
    <mergeCell ref="B31:N32"/>
    <mergeCell ref="B27:N2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 Romero</cp:lastModifiedBy>
  <dcterms:created xsi:type="dcterms:W3CDTF">2022-01-21T16:30:23Z</dcterms:created>
  <dcterms:modified xsi:type="dcterms:W3CDTF">2022-06-07T20:44:39Z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