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 MENORES A 100 SMMLV/INVITACIÓN 114 - AUDITORÍAS/ANEXOS TÉRMINOS/"/>
    </mc:Choice>
  </mc:AlternateContent>
  <xr:revisionPtr revIDLastSave="27" documentId="11_BAFF0BE57B521156FA512B6CF1C0C0D27A6F1150" xr6:coauthVersionLast="47" xr6:coauthVersionMax="47" xr10:uidLastSave="{3352AE4D-96DA-4A38-8412-32AF652504E0}"/>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I20" i="1" s="1"/>
  <c r="J20" i="1"/>
  <c r="H21" i="1"/>
  <c r="I21" i="1" s="1"/>
  <c r="J21" i="1"/>
  <c r="K21" i="1" s="1"/>
  <c r="L21" i="1" s="1"/>
  <c r="K20" i="1" l="1"/>
  <c r="L20" i="1" s="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<sst xmlns="http://schemas.openxmlformats.org/spreadsheetml/2006/main" count="42" uniqueCount="39">
  <si>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</si>
  <si>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</si>
  <si>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</si>
  <si>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</si>
  <si>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</si>
  <si>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</si>
  <si>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</si>
  <si>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</si>
  <si>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</si>
  <si>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</si>
  <si>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</si>
  <si>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</si>
  <si>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</si>
  <si>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</si>
  <si>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</si>
  <si>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</si>
  <si>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</si>
  <si>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</si>
  <si>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</si>
  <si>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</si>
  <si>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</si>
  <si>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</si>
  <si>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</si>
  <si>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</si>
  <si>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</si>
  <si>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</si>
  <si>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</si>
  <si>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</si>
  <si>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</si>
  <si>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</si>
  <si>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</si>
  <si>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</si>
  <si>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</si>
  <si>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</si>
  <si>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</si>
  <si>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t>Auditoria del Sistema de Gestión de la Calidad bajo la Norma ISO 9001:2015</t>
  </si>
  <si>
    <t>Auditoria del Sistema de Seguridad y Salud en el Trabajo bajo la Norma ISO 45001:2018 y del Decreto 1072 de 2015 libro 2, parte 2, titulo 4 capitulo 6</t>
  </si>
  <si>
    <t>Auditoria del Sistema de Gestión Ambiental bajo la Norma ISO 14001:2015</t>
  </si>
  <si>
    <r>
      <rPr>
        <b/>
        <sz val="9"/>
        <color theme="1"/>
        <rFont val="Arial"/>
        <family val="2"/>
      </rPr>
      <t>NOTA 1:</t>
    </r>
    <r>
      <rPr>
        <sz val="9"/>
        <color theme="1"/>
        <rFont val="Arial"/>
        <family val="2"/>
      </rPr>
      <t xml:space="preserve"> Señor cotizante tenga en cuenta que es su obligación conocer y aplicar el tipo de tributo de acuerdo al bien y/o servicio a ofertar.
</t>
    </r>
    <r>
      <rPr>
        <b/>
        <sz val="9"/>
        <color theme="1"/>
        <rFont val="Arial"/>
        <family val="2"/>
      </rPr>
      <t>NOTA 2:</t>
    </r>
    <r>
      <rPr>
        <sz val="9"/>
        <color theme="1"/>
        <rFont val="Arial"/>
        <family val="2"/>
      </rPr>
      <t xml:space="preserve"> Señor cotizante recuerde que este formato se encuentra formulado y no admite valores con decimales en los precios unitarios.
</t>
    </r>
    <r>
      <rPr>
        <b/>
        <sz val="9"/>
        <color theme="1"/>
        <rFont val="Arial"/>
        <family val="2"/>
      </rPr>
      <t>NOTA 3</t>
    </r>
    <r>
      <rPr>
        <sz val="9"/>
        <color theme="1"/>
        <rFont val="Arial"/>
        <family val="2"/>
      </rPr>
      <t xml:space="preserve">: Tenga en cuenta el “Art. 477” del estatuto tributario, donde se presenta la aclaración de bienes exentos. 
</t>
    </r>
    <r>
      <rPr>
        <b/>
        <sz val="9"/>
        <color theme="1"/>
        <rFont val="Arial"/>
        <family val="2"/>
      </rPr>
      <t>NOTA 4:</t>
    </r>
    <r>
      <rPr>
        <sz val="9"/>
        <color theme="1"/>
        <rFont val="Arial"/>
        <family val="2"/>
      </rPr>
      <t xml:space="preserve"> Tenga en cuenta el “Art. 476” del estatuto tributario,  donde se presenta la aclaración de servicios excluidos.                                                                  
</t>
    </r>
    <r>
      <rPr>
        <b/>
        <sz val="9"/>
        <color theme="1"/>
        <rFont val="Arial"/>
        <family val="2"/>
      </rPr>
      <t>NOTA 5:</t>
    </r>
    <r>
      <rPr>
        <sz val="9"/>
        <color theme="1"/>
        <rFont val="Arial"/>
        <family val="2"/>
      </rPr>
      <t xml:space="preserve"> Tenga en cuenta  que lo dispuesto en los artículos 426, 512-1, HASTA 512-13 del Estatuto tributario y normas concordantes. los cuales hacen referencia IMPUESTO NACIONAL AL CONSUMO para Personas Naturales y Persona Juridicas.                                                                                                                                                                                                                                                                                                                                                                                                                                                                                  
</t>
    </r>
    <r>
      <rPr>
        <b/>
        <sz val="9"/>
        <color theme="1"/>
        <rFont val="Arial"/>
        <family val="2"/>
      </rPr>
      <t>NOTA 7:</t>
    </r>
    <r>
      <rPr>
        <sz val="9"/>
        <color theme="1"/>
        <rFont val="Arial"/>
        <family val="2"/>
      </rPr>
      <t xml:space="preserve"> Los bienes y/o servicios que se encuentren ofertados con tarifa diferencial en (IVA) o lo no responsables del  IMPUESTO NACIONAL AL CONSUMO a lo contemplado en estatuto Tributario y normas concordantes, deberán  allegar   justificación emitida por un Contador Público en los términos  Tributarios  que lo sustente. En caso de NO APORTAR dicha información se establece como causal de RECHAZO de la COTIZACIÓN o PROPUESTA.  
</t>
    </r>
    <r>
      <rPr>
        <b/>
        <sz val="9"/>
        <color theme="1"/>
        <rFont val="Arial"/>
        <family val="2"/>
      </rPr>
      <t>NOTA 8:</t>
    </r>
    <r>
      <rPr>
        <sz val="9"/>
        <color theme="1"/>
        <rFont val="Arial"/>
        <family val="2"/>
      </rPr>
      <t xml:space="preserve"> La validez de la cotización no podrá ser Inferior 30 días.
</t>
    </r>
    <r>
      <rPr>
        <b/>
        <sz val="9"/>
        <color theme="1"/>
        <rFont val="Arial"/>
        <family val="2"/>
      </rPr>
      <t>NOTA 9:</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 xml:space="preserve">NOTA 10: </t>
    </r>
    <r>
      <rPr>
        <sz val="9"/>
        <color theme="1"/>
        <rFont val="Arial"/>
        <family val="2"/>
      </rPr>
      <t xml:space="preserve">Verifique el término de ejecución establecido en los términos de la invitación cuantía inferior a 100 SMMLV.
</t>
    </r>
    <r>
      <rPr>
        <b/>
        <sz val="9"/>
        <color theme="1"/>
        <rFont val="Arial"/>
        <family val="2"/>
      </rPr>
      <t>NOTA 11:</t>
    </r>
    <r>
      <rPr>
        <sz val="9"/>
        <color theme="1"/>
        <rFont val="Arial"/>
        <family val="2"/>
      </rPr>
      <t xml:space="preserve"> 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t>
    </r>
    <r>
      <rPr>
        <b/>
        <sz val="9"/>
        <color theme="1"/>
        <rFont val="Arial"/>
        <family val="2"/>
      </rPr>
      <t>NOTA 12:</t>
    </r>
    <r>
      <rPr>
        <sz val="9"/>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13: </t>
    </r>
    <r>
      <rPr>
        <sz val="9"/>
        <color theme="1"/>
        <rFont val="Arial"/>
        <family val="2"/>
      </rPr>
      <t>Señor cotizante recuerde revisar los términos de la invitación cuantía inferior a 100 SMMLV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</si>
</sst>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5"/>
      <color theme="1"/>
      <name val="Calibri"/>
      <family val="2"/>
      <scheme val="minor"/>
    </font>
    <font>
      <sz val="9"/>
      <color theme="1"/>
      <name val="Arial"/>
      <family val="2"/>
    </font>
    <font>
      <b/>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29" fillId="0" borderId="1" xfId="0" applyFont="1" applyBorder="1" applyAlignment="1">
      <alignment horizontal="center" vertical="center" wrapText="1"/>
    </xf>
    <xf numFmtId="0" fontId="1" fillId="2" borderId="0" xfId="0" applyFont="1" applyFill="1" applyAlignment="1" applyProtection="1">
      <alignment wrapText="1"/>
    </xf>
    <xf numFmtId="0" fontId="3" fillId="2" borderId="0" xfId="0" applyFont="1" applyFill="1" applyBorder="1" applyAlignment="1" applyProtection="1">
      <alignment horizontal="left" wrapText="1"/>
    </xf>
    <xf numFmtId="0" fontId="1" fillId="2" borderId="0" xfId="0" applyFont="1" applyFill="1" applyAlignment="1" applyProtection="1">
      <alignment wrapText="1"/>
      <protection locked="0"/>
    </xf>
    <xf numFmtId="43" fontId="3" fillId="0" borderId="1" xfId="4" applyFont="1" applyBorder="1" applyAlignment="1" applyProtection="1">
      <alignment vertical="center"/>
      <protection hidden="1"/>
    </xf>
    <xf numFmtId="43" fontId="6" fillId="0" borderId="1" xfId="4" applyFont="1" applyBorder="1" applyAlignment="1" applyProtection="1">
      <alignment vertical="center"/>
      <protection hidden="1"/>
    </xf>
    <xf numFmtId="43" fontId="3" fillId="0" borderId="1" xfId="4" applyFont="1" applyFill="1" applyBorder="1" applyAlignment="1" applyProtection="1">
      <alignment vertical="center"/>
      <protection hidden="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xf>
    <xf numFmtId="0" fontId="29" fillId="0" borderId="4" xfId="0" applyFont="1" applyBorder="1" applyAlignment="1">
      <alignment horizontal="left" vertical="center" wrapText="1"/>
    </xf>
    <xf numFmtId="0" fontId="29" fillId="0" borderId="37" xfId="0" applyFont="1" applyBorder="1" applyAlignment="1">
      <alignment horizontal="left" vertical="center" wrapText="1"/>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zoomScaleNormal="85" zoomScaleSheetLayoutView="100" zoomScalePageLayoutView="55" workbookViewId="0">
      <selection activeCell="A24" sqref="A24:J29"/>
    </sheetView>
  </sheetViews>
  <sheetFormatPr baseColWidth="10" defaultColWidth="11.44140625" defaultRowHeight="14.4" x14ac:dyDescent="0.3"/>
  <cols>
    <col min="1" max="1" width="10.6640625" style="10" customWidth="1"/>
    <col min="2" max="2" width="40.88671875" style="34" customWidth="1"/>
    <col min="3" max="3" width="12.44140625" style="10" customWidth="1"/>
    <col min="4" max="4" width="12.6640625" style="10" customWidth="1"/>
    <col min="5" max="5" width="13.33203125" style="10" customWidth="1"/>
    <col min="6" max="6" width="13.5546875" style="10" customWidth="1"/>
    <col min="7" max="7" width="12.88671875" style="10" customWidth="1"/>
    <col min="8" max="8" width="15" style="10" customWidth="1"/>
    <col min="9" max="9" width="15" style="12" customWidth="1"/>
    <col min="10" max="10" width="16.6640625" style="12" customWidth="1"/>
    <col min="11" max="11" width="14.6640625" style="12" customWidth="1"/>
    <col min="12" max="12" width="18.6640625" style="12" customWidth="1"/>
    <col min="13" max="16384" width="11.44140625" style="12"/>
  </cols>
  <sheetData>
    <row r="1" spans="1:12" x14ac:dyDescent="0.3">
      <c r="F1" s="11"/>
    </row>
    <row r="2" spans="1:12" ht="15.75" customHeight="1" x14ac:dyDescent="0.3">
      <c r="A2" s="46"/>
      <c r="B2" s="56" t="s">
        <v>0</v>
      </c>
      <c r="C2" s="56"/>
      <c r="D2" s="56"/>
      <c r="E2" s="56"/>
      <c r="F2" s="56"/>
      <c r="G2" s="56"/>
      <c r="H2" s="56"/>
      <c r="I2" s="56"/>
      <c r="J2" s="56"/>
      <c r="K2" s="40" t="s">
        <v>27</v>
      </c>
      <c r="L2" s="41"/>
    </row>
    <row r="3" spans="1:12" ht="15.75" customHeight="1" x14ac:dyDescent="0.3">
      <c r="A3" s="46"/>
      <c r="B3" s="56" t="s">
        <v>1</v>
      </c>
      <c r="C3" s="56"/>
      <c r="D3" s="56"/>
      <c r="E3" s="56"/>
      <c r="F3" s="56"/>
      <c r="G3" s="56"/>
      <c r="H3" s="56"/>
      <c r="I3" s="56"/>
      <c r="J3" s="56"/>
      <c r="K3" s="42"/>
      <c r="L3" s="43"/>
    </row>
    <row r="4" spans="1:12" ht="16.5" customHeight="1" x14ac:dyDescent="0.3">
      <c r="A4" s="46"/>
      <c r="B4" s="56" t="s">
        <v>34</v>
      </c>
      <c r="C4" s="56"/>
      <c r="D4" s="56"/>
      <c r="E4" s="56"/>
      <c r="F4" s="56"/>
      <c r="G4" s="56"/>
      <c r="H4" s="56"/>
      <c r="I4" s="56"/>
      <c r="J4" s="56"/>
      <c r="K4" s="42"/>
      <c r="L4" s="43"/>
    </row>
    <row r="5" spans="1:12" ht="15" customHeight="1" x14ac:dyDescent="0.3">
      <c r="A5" s="46"/>
      <c r="B5" s="56"/>
      <c r="C5" s="56"/>
      <c r="D5" s="56"/>
      <c r="E5" s="56"/>
      <c r="F5" s="56"/>
      <c r="G5" s="56"/>
      <c r="H5" s="56"/>
      <c r="I5" s="56"/>
      <c r="J5" s="56"/>
      <c r="K5" s="44"/>
      <c r="L5" s="45"/>
    </row>
    <row r="7" spans="1:12" x14ac:dyDescent="0.3">
      <c r="A7" s="13" t="s">
        <v>31</v>
      </c>
    </row>
    <row r="8" spans="1:12" x14ac:dyDescent="0.3">
      <c r="A8" s="14" t="s">
        <v>30</v>
      </c>
    </row>
    <row r="9" spans="1:12" x14ac:dyDescent="0.3">
      <c r="A9" s="60" t="s">
        <v>29</v>
      </c>
      <c r="B9" s="60"/>
      <c r="C9" s="15"/>
      <c r="E9" s="16" t="s">
        <v>20</v>
      </c>
      <c r="F9" s="62"/>
      <c r="G9" s="63"/>
      <c r="I9" s="17" t="s">
        <v>16</v>
      </c>
      <c r="J9" s="64"/>
      <c r="K9" s="65"/>
    </row>
    <row r="10" spans="1:12" ht="15" thickBot="1" x14ac:dyDescent="0.35">
      <c r="A10" s="15"/>
      <c r="B10" s="35"/>
      <c r="C10" s="15"/>
      <c r="E10" s="18"/>
      <c r="F10" s="18"/>
      <c r="G10" s="18"/>
      <c r="I10" s="19"/>
      <c r="J10" s="20"/>
      <c r="K10" s="20"/>
    </row>
    <row r="11" spans="1:12" ht="15" thickBot="1" x14ac:dyDescent="0.35">
      <c r="A11" s="50" t="s">
        <v>26</v>
      </c>
      <c r="B11" s="51"/>
      <c r="C11" s="21"/>
      <c r="D11" s="47" t="s">
        <v>17</v>
      </c>
      <c r="E11" s="48"/>
      <c r="F11" s="48"/>
      <c r="G11" s="49"/>
      <c r="H11" s="27"/>
      <c r="I11" s="19"/>
    </row>
    <row r="12" spans="1:12" ht="15" thickBot="1" x14ac:dyDescent="0.35">
      <c r="A12" s="52"/>
      <c r="B12" s="53"/>
      <c r="C12" s="21"/>
      <c r="D12" s="22"/>
      <c r="E12" s="18"/>
      <c r="F12" s="18"/>
      <c r="G12" s="18"/>
      <c r="I12" s="19"/>
    </row>
    <row r="13" spans="1:12" ht="15" thickBot="1" x14ac:dyDescent="0.35">
      <c r="A13" s="52"/>
      <c r="B13" s="53"/>
      <c r="C13" s="21"/>
      <c r="D13" s="47" t="s">
        <v>18</v>
      </c>
      <c r="E13" s="48"/>
      <c r="F13" s="48"/>
      <c r="G13" s="49"/>
      <c r="H13" s="27"/>
      <c r="I13" s="19"/>
    </row>
    <row r="14" spans="1:12" ht="18.75" customHeight="1" thickBot="1" x14ac:dyDescent="0.35">
      <c r="A14" s="52"/>
      <c r="B14" s="53"/>
      <c r="C14" s="21"/>
      <c r="E14" s="18"/>
      <c r="F14" s="18"/>
      <c r="G14" s="18"/>
      <c r="I14" s="19"/>
    </row>
    <row r="15" spans="1:12" ht="15" thickBot="1" x14ac:dyDescent="0.35">
      <c r="A15" s="54"/>
      <c r="B15" s="55"/>
      <c r="C15" s="21"/>
      <c r="D15" s="47" t="s">
        <v>21</v>
      </c>
      <c r="E15" s="48"/>
      <c r="F15" s="48"/>
      <c r="G15" s="49"/>
      <c r="H15" s="27"/>
      <c r="I15" s="19"/>
      <c r="J15" s="20"/>
      <c r="K15" s="20"/>
    </row>
    <row r="16" spans="1:12" x14ac:dyDescent="0.3">
      <c r="A16" s="15"/>
      <c r="B16" s="35"/>
      <c r="C16" s="15"/>
      <c r="E16" s="18"/>
      <c r="F16" s="18"/>
      <c r="G16" s="18"/>
      <c r="I16" s="19"/>
      <c r="J16" s="20"/>
      <c r="K16" s="20"/>
    </row>
    <row r="18" spans="1:12" s="25" customFormat="1" ht="39.6" x14ac:dyDescent="0.3">
      <c r="A18" s="23" t="s">
        <v>28</v>
      </c>
      <c r="B18" s="47" t="s">
        <v>2</v>
      </c>
      <c r="C18" s="70"/>
      <c r="D18" s="23" t="s">
        <v>3</v>
      </c>
      <c r="E18" s="23" t="s">
        <v>23</v>
      </c>
      <c r="F18" s="24" t="s">
        <v>4</v>
      </c>
      <c r="G18" s="32" t="s">
        <v>25</v>
      </c>
      <c r="H18" s="24" t="s">
        <v>5</v>
      </c>
      <c r="I18" s="24" t="s">
        <v>6</v>
      </c>
      <c r="J18" s="24" t="s">
        <v>7</v>
      </c>
      <c r="K18" s="24" t="s">
        <v>8</v>
      </c>
      <c r="L18" s="24" t="s">
        <v>9</v>
      </c>
    </row>
    <row r="19" spans="1:12" s="25" customFormat="1" ht="28.8" customHeight="1" x14ac:dyDescent="0.3">
      <c r="A19" s="4">
        <v>1</v>
      </c>
      <c r="B19" s="71" t="s">
        <v>35</v>
      </c>
      <c r="C19" s="72"/>
      <c r="D19" s="29">
        <v>1</v>
      </c>
      <c r="E19" s="33" t="s">
        <v>33</v>
      </c>
      <c r="F19" s="30"/>
      <c r="G19" s="31"/>
      <c r="H19" s="1">
        <f>+ROUND(F19*G19,0)</f>
        <v>0</v>
      </c>
      <c r="I19" s="1">
        <f>ROUND(F19+H19,0)</f>
        <v>0</v>
      </c>
      <c r="J19" s="1">
        <f>ROUND(F19*D19,0)</f>
        <v>0</v>
      </c>
      <c r="K19" s="1">
        <f>ROUND(J19*G19,0)</f>
        <v>0</v>
      </c>
      <c r="L19" s="2">
        <f>ROUND(J19+K19,0)</f>
        <v>0</v>
      </c>
    </row>
    <row r="20" spans="1:12" s="25" customFormat="1" ht="57.6" customHeight="1" x14ac:dyDescent="0.3">
      <c r="A20" s="4">
        <v>2</v>
      </c>
      <c r="B20" s="71" t="s">
        <v>36</v>
      </c>
      <c r="C20" s="72"/>
      <c r="D20" s="29">
        <v>1</v>
      </c>
      <c r="E20" s="33" t="s">
        <v>33</v>
      </c>
      <c r="F20" s="30"/>
      <c r="G20" s="31"/>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25" customFormat="1" ht="28.8" customHeight="1" x14ac:dyDescent="0.3">
      <c r="A21" s="4">
        <v>3</v>
      </c>
      <c r="B21" s="71" t="s">
        <v>37</v>
      </c>
      <c r="C21" s="72"/>
      <c r="D21" s="29">
        <v>1</v>
      </c>
      <c r="E21" s="33" t="s">
        <v>33</v>
      </c>
      <c r="F21" s="30"/>
      <c r="G21" s="31"/>
      <c r="H21" s="1">
        <f t="shared" si="0"/>
        <v>0</v>
      </c>
      <c r="I21" s="1">
        <f t="shared" si="1"/>
        <v>0</v>
      </c>
      <c r="J21" s="1">
        <f t="shared" si="2"/>
        <v>0</v>
      </c>
      <c r="K21" s="1">
        <f t="shared" si="3"/>
        <v>0</v>
      </c>
      <c r="L21" s="2">
        <f t="shared" si="4"/>
        <v>0</v>
      </c>
    </row>
    <row r="22" spans="1:12" s="25" customFormat="1" ht="42" customHeight="1" thickBot="1" x14ac:dyDescent="0.35">
      <c r="A22" s="21"/>
      <c r="B22" s="68"/>
      <c r="C22" s="68"/>
      <c r="D22" s="68"/>
      <c r="E22" s="68"/>
      <c r="F22" s="68"/>
      <c r="G22" s="68"/>
      <c r="H22" s="68"/>
      <c r="I22" s="68"/>
      <c r="J22" s="69"/>
      <c r="K22" s="5" t="s">
        <v>22</v>
      </c>
      <c r="L22" s="37">
        <f>SUMIF(G:G,0%,J:J)</f>
        <v>0</v>
      </c>
    </row>
    <row r="23" spans="1:12" s="25" customFormat="1" ht="39" customHeight="1" thickBot="1" x14ac:dyDescent="0.35">
      <c r="A23" s="57" t="s">
        <v>24</v>
      </c>
      <c r="B23" s="58"/>
      <c r="C23" s="58"/>
      <c r="D23" s="58"/>
      <c r="E23" s="58"/>
      <c r="F23" s="58"/>
      <c r="G23" s="58"/>
      <c r="H23" s="58"/>
      <c r="I23" s="58"/>
      <c r="J23" s="59"/>
      <c r="K23" s="9" t="s">
        <v>10</v>
      </c>
      <c r="L23" s="37">
        <f>SUMIF(G:G,5%,J:J)</f>
        <v>0</v>
      </c>
    </row>
    <row r="24" spans="1:12" s="25" customFormat="1" ht="57" customHeight="1" x14ac:dyDescent="0.3">
      <c r="A24" s="73" t="s">
        <v>38</v>
      </c>
      <c r="B24" s="73"/>
      <c r="C24" s="73"/>
      <c r="D24" s="73"/>
      <c r="E24" s="73"/>
      <c r="F24" s="73"/>
      <c r="G24" s="73"/>
      <c r="H24" s="73"/>
      <c r="I24" s="73"/>
      <c r="J24" s="73"/>
      <c r="K24" s="5" t="s">
        <v>11</v>
      </c>
      <c r="L24" s="37">
        <f>SUMIF(G:G,19%,J:J)</f>
        <v>0</v>
      </c>
    </row>
    <row r="25" spans="1:12" s="25" customFormat="1" ht="30.6" customHeight="1" x14ac:dyDescent="0.3">
      <c r="A25" s="74"/>
      <c r="B25" s="74"/>
      <c r="C25" s="74"/>
      <c r="D25" s="74"/>
      <c r="E25" s="74"/>
      <c r="F25" s="74"/>
      <c r="G25" s="74"/>
      <c r="H25" s="74"/>
      <c r="I25" s="74"/>
      <c r="J25" s="74"/>
      <c r="K25" s="6" t="s">
        <v>7</v>
      </c>
      <c r="L25" s="38">
        <f>SUM(L22:L24)</f>
        <v>0</v>
      </c>
    </row>
    <row r="26" spans="1:12" s="25" customFormat="1" ht="23.25" customHeight="1" x14ac:dyDescent="0.3">
      <c r="A26" s="74"/>
      <c r="B26" s="74"/>
      <c r="C26" s="74"/>
      <c r="D26" s="74"/>
      <c r="E26" s="74"/>
      <c r="F26" s="74"/>
      <c r="G26" s="74"/>
      <c r="H26" s="74"/>
      <c r="I26" s="74"/>
      <c r="J26" s="74"/>
      <c r="K26" s="7" t="s">
        <v>12</v>
      </c>
      <c r="L26" s="39">
        <f>ROUND(L23*5%,0)</f>
        <v>0</v>
      </c>
    </row>
    <row r="27" spans="1:12" s="25" customFormat="1" ht="22.95" customHeight="1" x14ac:dyDescent="0.3">
      <c r="A27" s="74"/>
      <c r="B27" s="74"/>
      <c r="C27" s="74"/>
      <c r="D27" s="74"/>
      <c r="E27" s="74"/>
      <c r="F27" s="74"/>
      <c r="G27" s="74"/>
      <c r="H27" s="74"/>
      <c r="I27" s="74"/>
      <c r="J27" s="74"/>
      <c r="K27" s="7" t="s">
        <v>13</v>
      </c>
      <c r="L27" s="37">
        <f>ROUND(L24*19%,0)</f>
        <v>0</v>
      </c>
    </row>
    <row r="28" spans="1:12" s="25" customFormat="1" ht="40.5" customHeight="1" x14ac:dyDescent="0.3">
      <c r="A28" s="74"/>
      <c r="B28" s="74"/>
      <c r="C28" s="74"/>
      <c r="D28" s="74"/>
      <c r="E28" s="74"/>
      <c r="F28" s="74"/>
      <c r="G28" s="74"/>
      <c r="H28" s="74"/>
      <c r="I28" s="74"/>
      <c r="J28" s="74"/>
      <c r="K28" s="6" t="s">
        <v>14</v>
      </c>
      <c r="L28" s="38">
        <f>SUM(L26:L27)</f>
        <v>0</v>
      </c>
    </row>
    <row r="29" spans="1:12" s="25" customFormat="1" ht="68.25" customHeight="1" x14ac:dyDescent="0.3">
      <c r="A29" s="74"/>
      <c r="B29" s="74"/>
      <c r="C29" s="74"/>
      <c r="D29" s="74"/>
      <c r="E29" s="74"/>
      <c r="F29" s="74"/>
      <c r="G29" s="74"/>
      <c r="H29" s="74"/>
      <c r="I29" s="74"/>
      <c r="J29" s="74"/>
      <c r="K29" s="8" t="s">
        <v>15</v>
      </c>
      <c r="L29" s="38">
        <f>+L25+L28</f>
        <v>0</v>
      </c>
    </row>
    <row r="32" spans="1:12" x14ac:dyDescent="0.3">
      <c r="B32" s="36"/>
      <c r="C32" s="28"/>
    </row>
    <row r="33" spans="1:3" x14ac:dyDescent="0.3">
      <c r="B33" s="66"/>
      <c r="C33" s="66"/>
    </row>
    <row r="34" spans="1:3" ht="15" thickBot="1" x14ac:dyDescent="0.35">
      <c r="B34" s="67"/>
      <c r="C34" s="67"/>
    </row>
    <row r="35" spans="1:3" x14ac:dyDescent="0.3">
      <c r="B35" s="61" t="s">
        <v>19</v>
      </c>
      <c r="C35" s="61"/>
    </row>
    <row r="37" spans="1:3" x14ac:dyDescent="0.3">
      <c r="A37" s="26" t="s">
        <v>32</v>
      </c>
    </row>
  </sheetData>
  <sheetProtection selectLockedCells="1"/>
  <mergeCells count="21">
    <mergeCell ref="A24:J29"/>
    <mergeCell ref="A23:J23"/>
    <mergeCell ref="A9:B9"/>
    <mergeCell ref="B35:C35"/>
    <mergeCell ref="D13:G13"/>
    <mergeCell ref="D15:G15"/>
    <mergeCell ref="F9:G9"/>
    <mergeCell ref="J9:K9"/>
    <mergeCell ref="B33:C34"/>
    <mergeCell ref="B22:J22"/>
    <mergeCell ref="B18:C18"/>
    <mergeCell ref="B19:C19"/>
    <mergeCell ref="B20:C20"/>
    <mergeCell ref="B21:C21"/>
    <mergeCell ref="K2:L5"/>
    <mergeCell ref="A2:A5"/>
    <mergeCell ref="D11:G11"/>
    <mergeCell ref="A11:B15"/>
    <mergeCell ref="B2:J2"/>
    <mergeCell ref="B3:J3"/>
    <mergeCell ref="B4:J5"/>
  </mergeCells>
  <dataValidations count="1">
    <dataValidation type="whole" allowBlank="1" showInputMessage="1" showErrorMessage="1" sqref="F19:F21" xr:uid="{00000000-0002-0000-0000-000000000000}">
      <formula1>0</formula1>
      <formula2>100000000</formula2>
    </dataValidation>
  </dataValidations>
  <pageMargins left="0.70866141732283472" right="0.70866141732283472" top="0.74803149606299213" bottom="0.74803149606299213" header="0.31496062992125984" footer="0.31496062992125984"/>
  <pageSetup paperSize="5" scale="5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2022-05-04T20:34:42Z</cp:lastPrinted>
  <dcterms:created xsi:type="dcterms:W3CDTF">2017-04-28T13:22:52Z</dcterms:created>
  <dcterms:modified xsi:type="dcterms:W3CDTF">2022-06-01T14:18:27Z</dcterms:modified>
</cp:coreProperties>
</file>