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XCUARTAS\OneDrive - Universidad de Cundinamarca\Documentos\INVITACIONES\F-CD-011 INV 084 REPOSITORIO DIGITAL\ANEXOS\"/>
    </mc:Choice>
  </mc:AlternateContent>
  <xr:revisionPtr revIDLastSave="6" documentId="13_ncr:1_{BE476FBF-5631-4A32-A3A4-0962EFFB7D9C}" xr6:coauthVersionLast="36" xr6:coauthVersionMax="47" xr10:uidLastSave="{AF443A78-8F16-42A1-B08A-85FFB9C3BF66}"/>
  <bookViews>
    <workbookView xWindow="4410" yWindow="3615" windowWidth="15375" windowHeight="7875"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<sst xmlns="http://schemas.openxmlformats.org/spreadsheetml/2006/main" count="54" uniqueCount="48">
  <si>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</si>
  <si>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</si>
  <si>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</si>
  <si>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1</t>
  </si>
  <si>
    <t>JUSTIFICACION ANÁLISIS DE PRECIOS ARTIFICIALMENTE BAJOS</t>
  </si>
  <si>
    <t>VIGENCIA: 2022-01-28</t>
  </si>
  <si>
    <t>PÁGINA: 1 de 1</t>
  </si>
  <si>
    <t>32.</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</si>
  <si>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</si>
  <si>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</si>
  <si>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</si>
  <si>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</si>
  <si>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</si>
  <si>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</si>
  <si>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</si>
  <si>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</si>
  <si>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</si>
  <si>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</si>
  <si>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</si>
  <si>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</si>
  <si>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</si>
  <si>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</si>
  <si>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</si>
  <si>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</si>
  <si>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</si>
  <si>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</si>
  <si>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</si>
  <si>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</si>
  <si>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</si>
  <si>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</si>
  <si>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</si>
  <si>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</si>
  <si>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</si>
  <si>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</si>
  <si>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</si>
  <si>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</si>
  <si>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</si>
  <si>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</si>
  <si>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</si>
  <si>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</si>
  <si>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</si>
  <si>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</si>
  <si>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</si>
  <si>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</si>
  <si>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</si>
  <si>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</si>
  <si>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</si>
  <si>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t>SERVICIO DE SISTEMA DE REPOSITORIO DIGITAL E IDENTIFICADOR ELECTRÓNICO DE OBJETOS DIGITALES PARA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</si>
</sst>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G13" zoomScale="60" zoomScaleNormal="60" zoomScaleSheetLayoutView="30" workbookViewId="0">
      <selection activeCell="M15" sqref="M15"/>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1</v>
      </c>
      <c r="N2" s="55"/>
    </row>
    <row r="3" spans="2:16" ht="15.75" customHeight="1" x14ac:dyDescent="0.25">
      <c r="B3" s="45"/>
      <c r="C3" s="48" t="s">
        <v>2</v>
      </c>
      <c r="D3" s="48"/>
      <c r="E3" s="48"/>
      <c r="F3" s="48"/>
      <c r="G3" s="48"/>
      <c r="H3" s="48"/>
      <c r="I3" s="48"/>
      <c r="J3" s="48"/>
      <c r="K3" s="48"/>
      <c r="L3" s="48"/>
      <c r="M3" s="55" t="s">
        <v>3</v>
      </c>
      <c r="N3" s="55"/>
    </row>
    <row r="4" spans="2:16" ht="16.5" customHeight="1" x14ac:dyDescent="0.25">
      <c r="B4" s="45"/>
      <c r="C4" s="49" t="s">
        <v>4</v>
      </c>
      <c r="D4" s="50"/>
      <c r="E4" s="50"/>
      <c r="F4" s="50"/>
      <c r="G4" s="50"/>
      <c r="H4" s="50"/>
      <c r="I4" s="50"/>
      <c r="J4" s="50"/>
      <c r="K4" s="50"/>
      <c r="L4" s="51"/>
      <c r="M4" s="55" t="s">
        <v>5</v>
      </c>
      <c r="N4" s="55"/>
    </row>
    <row r="5" spans="2:16" x14ac:dyDescent="0.25">
      <c r="B5" s="45"/>
      <c r="C5" s="52"/>
      <c r="D5" s="53"/>
      <c r="E5" s="53"/>
      <c r="F5" s="53"/>
      <c r="G5" s="53"/>
      <c r="H5" s="53"/>
      <c r="I5" s="53"/>
      <c r="J5" s="53"/>
      <c r="K5" s="53"/>
      <c r="L5" s="54"/>
      <c r="M5" s="55" t="s">
        <v>6</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8</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9</v>
      </c>
      <c r="D14" s="56"/>
      <c r="E14" s="56"/>
      <c r="F14" s="56"/>
      <c r="G14" s="32">
        <f>+ROUND(G16*80%,0)</f>
        <v>14314080</v>
      </c>
      <c r="H14" s="3"/>
      <c r="I14" s="3"/>
      <c r="J14" s="3"/>
      <c r="K14" s="3"/>
      <c r="L14" s="3"/>
      <c r="M14" s="3"/>
      <c r="N14" s="3"/>
      <c r="O14" s="3"/>
      <c r="P14" s="3"/>
    </row>
    <row r="15" spans="2:16" ht="25.5" customHeight="1" x14ac:dyDescent="0.25">
      <c r="C15" s="56" t="s">
        <v>10</v>
      </c>
      <c r="D15" s="56"/>
      <c r="E15" s="56"/>
      <c r="F15" s="56"/>
      <c r="G15" s="33">
        <f>+COUNT(E24:E24)</f>
        <v>0</v>
      </c>
      <c r="H15" s="3"/>
      <c r="I15" s="3"/>
      <c r="J15" s="3"/>
      <c r="K15" s="3"/>
      <c r="L15" s="3"/>
      <c r="M15" s="3"/>
      <c r="N15" s="3"/>
      <c r="O15" s="3"/>
      <c r="P15" s="3"/>
    </row>
    <row r="16" spans="2:16" ht="29.25" customHeight="1" x14ac:dyDescent="0.25">
      <c r="C16" s="56" t="s">
        <v>11</v>
      </c>
      <c r="D16" s="56"/>
      <c r="E16" s="56"/>
      <c r="F16" s="56"/>
      <c r="G16" s="61">
        <v>17892600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12</v>
      </c>
      <c r="C22" s="56"/>
      <c r="D22" s="56"/>
      <c r="E22" s="56"/>
      <c r="F22" s="56"/>
      <c r="G22" s="56"/>
      <c r="H22" s="56"/>
      <c r="I22" s="56"/>
      <c r="K22" s="3"/>
      <c r="L22" s="3"/>
      <c r="M22" s="3"/>
      <c r="N22" s="3"/>
      <c r="O22" s="3"/>
      <c r="P22" s="3"/>
    </row>
    <row r="23" spans="1:16" ht="85.5" customHeight="1" x14ac:dyDescent="0.25">
      <c r="B23" s="5" t="s">
        <v>13</v>
      </c>
      <c r="C23" s="67" t="s">
        <v>14</v>
      </c>
      <c r="D23" s="68"/>
      <c r="E23" s="67" t="s">
        <v>15</v>
      </c>
      <c r="F23" s="68"/>
      <c r="G23" s="67" t="s">
        <v>16</v>
      </c>
      <c r="H23" s="68"/>
      <c r="I23" s="5" t="s">
        <v>17</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18</v>
      </c>
      <c r="C26" s="57"/>
      <c r="D26" s="57"/>
      <c r="E26" s="57"/>
      <c r="F26" s="57"/>
      <c r="G26" s="57"/>
      <c r="H26" s="57"/>
      <c r="I26" s="57"/>
      <c r="J26" s="57"/>
      <c r="K26" s="57"/>
      <c r="L26" s="57"/>
      <c r="M26" s="57"/>
      <c r="N26" s="57"/>
      <c r="P26" s="3"/>
    </row>
    <row r="27" spans="1:16" s="1" customFormat="1" ht="198.75" customHeight="1" x14ac:dyDescent="0.25">
      <c r="A27" s="3"/>
      <c r="B27" s="58" t="s">
        <v>19</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20</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21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22</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23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24</v>
      </c>
      <c r="G76" s="42"/>
      <c r="H76" s="42" t="s">
        <v>25</v>
      </c>
      <c r="I76" s="42"/>
      <c r="J76" s="42" t="s">
        <v>26</v>
      </c>
      <c r="K76" s="42"/>
      <c r="L76" s="42" t="s">
        <v>27</v>
      </c>
      <c r="M76" s="42"/>
      <c r="N76" s="44" t="s">
        <v>28</v>
      </c>
    </row>
    <row r="77" spans="1:14" s="1" customFormat="1" ht="101.25" customHeight="1" x14ac:dyDescent="0.25">
      <c r="A77" s="3"/>
      <c r="B77" s="44" t="s">
        <v>29</v>
      </c>
      <c r="C77" s="44"/>
      <c r="D77" s="44"/>
      <c r="E77" s="31" t="s">
        <v>30</v>
      </c>
      <c r="F77" s="29" t="s">
        <v>31</v>
      </c>
      <c r="G77" s="30" t="s">
        <v>32</v>
      </c>
      <c r="H77" s="29" t="s">
        <v>31</v>
      </c>
      <c r="I77" s="30" t="s">
        <v>32</v>
      </c>
      <c r="J77" s="29" t="s">
        <v>31</v>
      </c>
      <c r="K77" s="30" t="s">
        <v>32</v>
      </c>
      <c r="L77" s="29" t="s">
        <v>31</v>
      </c>
      <c r="M77" s="30" t="s">
        <v>32</v>
      </c>
      <c r="N77" s="44"/>
    </row>
    <row r="78" spans="1:14" s="19" customFormat="1" ht="59.25" customHeight="1" x14ac:dyDescent="0.25">
      <c r="A78" s="3"/>
      <c r="B78" s="36" t="str">
        <f>B10</f>
        <v>SERVICIO DE SISTEMA DE REPOSITORIO DIGITAL E IDENTIFICADOR ELECTRÓNICO DE OBJETOS DIGITALES PARA LA UNIVERSIDAD DE CUNDINAMARCA EN SU SEDE SECCIONALES Y EXTENSIONES.</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33</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36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4">
        <v>0.01</v>
      </c>
      <c r="G4" t="s">
        <v>37</v>
      </c>
      <c r="H4" t="s">
        <v>38</v>
      </c>
      <c r="I4" t="s">
        <v>39</v>
      </c>
    </row>
    <row r="5" spans="5:9" x14ac:dyDescent="0.25">
      <c r="E5" s="14">
        <v>0.02</v>
      </c>
      <c r="G5" s="20" t="s">
        <v>40</v>
      </c>
      <c r="H5" t="s">
        <v>41</v>
      </c>
      <c r="I5" t="s">
        <v>42</v>
      </c>
    </row>
    <row r="6" spans="5:9" x14ac:dyDescent="0.25">
      <c r="E6" s="14">
        <v>0.03</v>
      </c>
      <c r="H6" t="s">
        <v>43</v>
      </c>
      <c r="I6" t="s">
        <v>44</v>
      </c>
    </row>
    <row r="7" spans="5:9" x14ac:dyDescent="0.25">
      <c r="E7" s="14">
        <v>0.04</v>
      </c>
      <c r="I7" t="s">
        <v>45</v>
      </c>
    </row>
    <row r="8" spans="5:9" x14ac:dyDescent="0.25">
      <c r="E8" s="14">
        <v>0.05</v>
      </c>
      <c r="I8" s="20" t="s">
        <v>46</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microsoft.com/office/2006/metadata/properties"/>
    <ds:schemaRef ds:uri="http://purl.org/dc/dcmitype/"/>
    <ds:schemaRef ds:uri="632c1e4e-69c6-4d1f-81a1-009441d464e5"/>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2022-05-05T21:42:52Z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