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5"/>
  <workbookPr/>
  <mc:AlternateContent xmlns:mc="http://schemas.openxmlformats.org/markup-compatibility/2006">
    <mc:Choice Requires="x15">
      <x15ac:absPath xmlns:x15ac="http://schemas.microsoft.com/office/spreadsheetml/2010/11/ac" url="C:\Users\XCUARTAS\OneDrive - Universidad de Cundinamarca\Documentos\INVITACIONES\F-CD-011 INV 084 REPOSITORIO DIGITAL\ANEXOS\"/>
    </mc:Choice>
  </mc:AlternateContent>
  <xr:revisionPtr revIDLastSave="44" documentId="13_ncr:1_{13B9F89B-E7EA-468E-8581-62E1C547C390}" xr6:coauthVersionLast="36" xr6:coauthVersionMax="47" xr10:uidLastSave="{2B70EEB8-6752-42DB-B7C5-9E88EF7C959C}"/>
  <bookViews>
    <workbookView showHorizontalScroll="0" showVerticalScroll="0" showSheetTabs="0" xWindow="0" yWindow="0" windowWidth="7650" windowHeight="4515" xr2:uid="{00000000-000D-0000-FFFF-FFFF00000000}"/>
  </bookViews>
  <sheets>
    <sheet name="Hoja1" sheetId="1" r:id="rId1"/>
    <sheet name="Hoja2" sheetId="2" state="hidden" r:id="rId2"/>
  </sheets>
  <definedNames>
    <definedName name="_xlnm.Print_Area" localSheetId="0">Hoja1!$A$1:$M$36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9" i="1" l="1"/>
  <c r="I19" i="1"/>
  <c r="J19" i="1" s="1"/>
  <c r="L19" i="1" l="1"/>
  <c r="M19" i="1" s="1"/>
  <c r="K20" i="1"/>
  <c r="L20" i="1" s="1"/>
  <c r="I20" i="1"/>
  <c r="J20" i="1" s="1"/>
  <c r="M20" i="1" l="1"/>
  <c r="M22" i="1" l="1"/>
  <c r="M25" i="1" s="1"/>
  <c r="M23" i="1"/>
  <c r="M26" i="1" s="1"/>
  <c r="M27" i="1" l="1"/>
  <c r="M21" i="1"/>
  <c r="M24" i="1" s="1"/>
  <c r="M28"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I11"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I13"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<sst xmlns="http://schemas.openxmlformats.org/spreadsheetml/2006/main" count="41" uniqueCount="39">
  <si>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</si>
  <si>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</si>
  <si>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</si>
  <si>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</si>
  <si>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</si>
  <si>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</si>
  <si>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</si>
  <si>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</si>
  <si>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</si>
  <si>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</si>
  <si>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</si>
  <si>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</si>
  <si>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</si>
  <si>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</si>
  <si>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</si>
  <si>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</si>
  <si>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</si>
  <si>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</si>
  <si>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</si>
  <si>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 xml:space="preserve">FIRMA REPRESENTANTE LEGAL Y/O PERSONA NATURAL </t>
  </si>
  <si>
    <t xml:space="preserve">COTIZANTE: </t>
  </si>
  <si>
    <t>PERSONAS JURÍDICAS</t>
  </si>
  <si>
    <t>VALOR NO GRAVADO (TARIFA 0)</t>
  </si>
  <si>
    <t>ASPECTOS OBLIGATORIOS A TENER EN CUENTA</t>
  </si>
  <si>
    <t xml:space="preserve">PORCENTAJE DE IVA </t>
  </si>
  <si>
    <t>TIPO DE CONTRIBUYENTE
 (Seleccione una de las siguientes opciones)</t>
  </si>
  <si>
    <t>PÁGINA: 1 de 1</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</si>
  <si>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</si>
  <si>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</si>
  <si>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</si>
  <si>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32.1</t>
  </si>
  <si>
    <t>32.1-18</t>
  </si>
  <si>
    <t>OFERTA ECONÓMICA CUANTÍA INFERIOR A 100 S.M.M.L.V</t>
  </si>
  <si>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NOTA 4:</t>
    </r>
    <r>
      <rPr>
        <sz val="10"/>
        <color theme="1"/>
        <rFont val="Arial"/>
        <family val="2"/>
      </rPr>
      <t xml:space="preserve"> Los productos y servicios ofertados por la persona naturales  NO RESPONSABLES DE IVA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los términos de la invitación cuantía inferior a 100 SMMLV.
</t>
    </r>
    <r>
      <rPr>
        <b/>
        <sz val="10"/>
        <color theme="1"/>
        <rFont val="Arial"/>
        <family val="2"/>
      </rPr>
      <t xml:space="preserve">NOTA 9: </t>
    </r>
    <r>
      <rPr>
        <sz val="10"/>
        <color theme="1"/>
        <rFont val="Arial"/>
        <family val="2"/>
      </rPr>
      <t xml:space="preserve">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
</t>
    </r>
    <r>
      <rPr>
        <b/>
        <sz val="10"/>
        <color theme="1"/>
        <rFont val="Arial"/>
        <family val="2"/>
      </rPr>
      <t xml:space="preserve">NOTA 10: </t>
    </r>
    <r>
      <rPr>
        <sz val="10"/>
        <color theme="1"/>
        <rFont val="Arial"/>
        <family val="2"/>
      </rPr>
      <t>Señor cotizante recuerde revisar los términos de la invitación cuantía inferior a 100 SMMLV en su totalidad y tener en cuenta todas las condiciones establecidas para la presentación de la oferta.</t>
    </r>
  </si>
  <si>
    <t xml:space="preserve">UNIDAD DE MEDIDA </t>
  </si>
  <si>
    <t xml:space="preserve">UNIDAD </t>
  </si>
  <si>
    <t>MARCA</t>
  </si>
  <si>
    <t>Soporte y acompañamiento del sistema identificador electrónico persistente. 
Generación y aplicación de políticas para carga de información Activación de iconos para la identificación de tipo de documento activo, incluye: 
Generación de los descriptores que optimizan la indexación en los diferentes robots de los buscadores. 
Integración de repositorios.</t>
  </si>
  <si>
    <t>Servicio repositorio institucional (funcional en servidores del proveedor), incluye:
 •Parametrización de la plataforma y personalización de la interfaz JSPUI/XMLUI según imagen institucional.
•Migración de los datos existentes en el servidor actual de ser necesario.
•Adicional debe incluir Adaptación de las variables de entorno del servidor.
• Ajuste de la imagen institucional utilizando interfaz XMLUI o JSPUI.
•Normalización de datos de acuerdo con las directrices DRIVER 2.0 y OpenAir 2.1, Creación, modificación y ajuste de formularios para ingreso de metadatos Dublín Core de acuerdo con la tipología documental reconocida internacionalmente.
•Configuración y activación del protocolo OAI-PMH.
•Configuración y activación de sindicación de contenidos mediante RSS y/o ATON.
•Creación y programación de tareas en el servidor para que realice actividades automáticas de respaldo “CRON” y que garanticen el buen funcionamiento.
•Activación de filtros para búsquedas facetadas y creación de caratulas en miniatura para los documentos.
•Activación y/o revisión de estadística de uso, creación y configuración de cuenta en Google Analitycs. Y estadísticas especificas en la plataforma
•Migración de datos Indexación en los diferentes robots de los buscadores.
•Mapeo de metadatos para la plataforma Google Scholar.
•Autoarchivo de documentos para usuarios autorizados.
•Inscripción a Repositorios en los principales directorios internacionales.
•Integración a la vista de validación de usuarios de la institución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</si>
</sst>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30"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rgb="FF000000"/>
      <name val="Arial"/>
      <family val="2"/>
    </font>
  </fonts>
  <fills count="35">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7" applyNumberFormat="0" applyFill="0" applyAlignment="0" applyProtection="0"/>
    <xf numFmtId="0" fontId="15" fillId="0" borderId="18" applyNumberFormat="0" applyFill="0" applyAlignment="0" applyProtection="0"/>
    <xf numFmtId="0" fontId="16" fillId="0" borderId="19"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0" applyNumberFormat="0" applyAlignment="0" applyProtection="0"/>
    <xf numFmtId="0" fontId="21" fillId="8" borderId="21" applyNumberFormat="0" applyAlignment="0" applyProtection="0"/>
    <xf numFmtId="0" fontId="22" fillId="8" borderId="20" applyNumberFormat="0" applyAlignment="0" applyProtection="0"/>
    <xf numFmtId="0" fontId="23" fillId="0" borderId="22" applyNumberFormat="0" applyFill="0" applyAlignment="0" applyProtection="0"/>
    <xf numFmtId="0" fontId="24" fillId="9" borderId="23" applyNumberFormat="0" applyAlignment="0" applyProtection="0"/>
    <xf numFmtId="0" fontId="25" fillId="0" borderId="0" applyNumberFormat="0" applyFill="0" applyBorder="0" applyAlignment="0" applyProtection="0"/>
    <xf numFmtId="0" fontId="5" fillId="10" borderId="24" applyNumberFormat="0" applyFont="0" applyAlignment="0" applyProtection="0"/>
    <xf numFmtId="0" fontId="26" fillId="0" borderId="0" applyNumberFormat="0" applyFill="0" applyBorder="0" applyAlignment="0" applyProtection="0"/>
    <xf numFmtId="0" fontId="27" fillId="0" borderId="25"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84">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43" fontId="3" fillId="0" borderId="1"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1" xfId="3" applyFont="1" applyBorder="1" applyAlignment="1" applyProtection="1">
      <alignment horizontal="center" vertical="center" wrapText="1"/>
      <protection hidden="1"/>
    </xf>
    <xf numFmtId="0" fontId="1" fillId="2" borderId="0" xfId="0" applyFont="1" applyFill="1" applyProtection="1"/>
    <xf numFmtId="0" fontId="0" fillId="2" borderId="0" xfId="0" applyFill="1" applyProtection="1"/>
    <xf numFmtId="0" fontId="0" fillId="2" borderId="0" xfId="0" applyFill="1" applyAlignment="1" applyProtection="1">
      <alignment vertical="center"/>
    </xf>
    <xf numFmtId="0" fontId="1" fillId="2" borderId="7" xfId="0" applyFont="1" applyFill="1" applyBorder="1" applyAlignment="1" applyProtection="1">
      <alignment horizontal="center" vertical="center" wrapText="1"/>
      <protection locked="0"/>
    </xf>
    <xf numFmtId="43" fontId="12" fillId="0" borderId="1" xfId="3" applyFont="1" applyFill="1" applyBorder="1" applyAlignment="1" applyProtection="1">
      <alignment horizontal="center" vertical="center"/>
      <protection locked="0"/>
    </xf>
    <xf numFmtId="9" fontId="3" fillId="0" borderId="1" xfId="1" applyFont="1" applyFill="1" applyBorder="1" applyAlignment="1" applyProtection="1">
      <alignment horizontal="center" vertical="center"/>
      <protection locked="0"/>
    </xf>
    <xf numFmtId="43" fontId="3" fillId="0" borderId="6" xfId="3" applyFont="1" applyBorder="1" applyAlignment="1" applyProtection="1">
      <alignment horizontal="center" vertical="center" wrapText="1"/>
      <protection hidden="1"/>
    </xf>
    <xf numFmtId="0" fontId="1" fillId="2" borderId="0" xfId="0" applyFont="1" applyFill="1" applyProtection="1">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Border="1" applyAlignment="1" applyProtection="1">
      <alignment horizontal="left"/>
      <protection hidden="1"/>
    </xf>
    <xf numFmtId="0" fontId="9" fillId="2" borderId="1"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9" fillId="2" borderId="4" xfId="0" applyFont="1" applyFill="1" applyBorder="1" applyAlignment="1" applyProtection="1">
      <alignment vertical="center"/>
      <protection hidden="1"/>
    </xf>
    <xf numFmtId="0" fontId="9"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8" fillId="3" borderId="1" xfId="0" applyFont="1" applyFill="1" applyBorder="1" applyAlignment="1" applyProtection="1">
      <alignment horizontal="center" vertical="center" wrapText="1"/>
      <protection hidden="1"/>
    </xf>
    <xf numFmtId="0" fontId="8" fillId="3" borderId="32"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3" fillId="0" borderId="3" xfId="0" applyFont="1" applyFill="1" applyBorder="1" applyAlignment="1" applyProtection="1">
      <alignment horizontal="center" vertical="center"/>
      <protection hidden="1"/>
    </xf>
    <xf numFmtId="0" fontId="1" fillId="2" borderId="0" xfId="0" applyFont="1" applyFill="1" applyAlignment="1" applyProtection="1">
      <alignment horizontal="center"/>
      <protection hidden="1"/>
    </xf>
    <xf numFmtId="0" fontId="3" fillId="0" borderId="0" xfId="0" applyFont="1" applyAlignment="1" applyProtection="1">
      <alignment vertical="center"/>
      <protection hidden="1"/>
    </xf>
    <xf numFmtId="0" fontId="29" fillId="0" borderId="1" xfId="0" applyFont="1" applyBorder="1" applyAlignment="1">
      <alignment horizontal="center" vertical="center" wrapText="1"/>
    </xf>
    <xf numFmtId="3" fontId="29" fillId="0" borderId="1" xfId="0" applyNumberFormat="1" applyFont="1" applyBorder="1" applyAlignment="1">
      <alignment horizontal="center" vertical="center" wrapText="1"/>
    </xf>
    <xf numFmtId="0" fontId="1" fillId="2" borderId="0" xfId="0" applyFont="1" applyFill="1" applyAlignment="1" applyProtection="1">
      <alignment horizontal="center"/>
      <protection locked="0"/>
    </xf>
    <xf numFmtId="0" fontId="8" fillId="3" borderId="27" xfId="0" applyFont="1" applyFill="1" applyBorder="1" applyAlignment="1" applyProtection="1">
      <alignment horizontal="center" vertical="center" wrapText="1"/>
      <protection hidden="1"/>
    </xf>
    <xf numFmtId="0" fontId="1" fillId="2" borderId="0" xfId="0" applyFont="1" applyFill="1" applyBorder="1" applyAlignment="1" applyProtection="1">
      <alignment horizontal="center"/>
      <protection locked="0"/>
    </xf>
    <xf numFmtId="0" fontId="9" fillId="2" borderId="0" xfId="0" applyFont="1" applyFill="1" applyBorder="1" applyAlignment="1" applyProtection="1">
      <alignment horizontal="center"/>
      <protection hidden="1"/>
    </xf>
    <xf numFmtId="0" fontId="29" fillId="0" borderId="6" xfId="0" applyFont="1" applyBorder="1" applyAlignment="1" applyProtection="1">
      <alignment horizontal="left" vertical="center" wrapText="1"/>
      <protection locked="0"/>
    </xf>
    <xf numFmtId="0" fontId="29" fillId="0" borderId="4" xfId="0" applyFont="1" applyBorder="1" applyAlignment="1">
      <alignment horizontal="left" vertical="center" wrapText="1"/>
    </xf>
    <xf numFmtId="0" fontId="29" fillId="0" borderId="6" xfId="0" applyFont="1" applyBorder="1" applyAlignment="1">
      <alignment horizontal="left" vertical="center" wrapText="1"/>
    </xf>
    <xf numFmtId="0" fontId="9" fillId="2" borderId="15" xfId="0" applyFont="1" applyFill="1" applyBorder="1" applyAlignment="1" applyProtection="1">
      <alignment horizontal="center"/>
      <protection hidden="1"/>
    </xf>
    <xf numFmtId="0" fontId="8" fillId="3" borderId="4" xfId="0" applyFont="1" applyFill="1" applyBorder="1" applyAlignment="1" applyProtection="1">
      <alignment horizontal="center" vertical="center" wrapText="1"/>
      <protection hidden="1"/>
    </xf>
    <xf numFmtId="0" fontId="8" fillId="3" borderId="5" xfId="0" applyFont="1" applyFill="1" applyBorder="1" applyAlignment="1" applyProtection="1">
      <alignment horizontal="center" vertical="center" wrapText="1"/>
      <protection hidden="1"/>
    </xf>
    <xf numFmtId="0" fontId="8" fillId="3" borderId="14" xfId="0" applyFont="1" applyFill="1" applyBorder="1" applyAlignment="1" applyProtection="1">
      <alignment horizontal="center" vertical="center" wrapText="1"/>
      <protection hidden="1"/>
    </xf>
    <xf numFmtId="0" fontId="6" fillId="2" borderId="4"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1" fillId="2" borderId="0" xfId="0" applyFont="1" applyFill="1" applyAlignment="1" applyProtection="1">
      <alignment horizontal="center"/>
      <protection locked="0"/>
    </xf>
    <xf numFmtId="0" fontId="1" fillId="2" borderId="16" xfId="0" applyFont="1" applyFill="1" applyBorder="1" applyAlignment="1" applyProtection="1">
      <alignment horizontal="center"/>
      <protection locked="0"/>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3" fillId="2" borderId="34" xfId="0" applyFont="1" applyFill="1" applyBorder="1" applyAlignment="1" applyProtection="1">
      <alignment horizontal="center" vertical="center"/>
      <protection hidden="1"/>
    </xf>
    <xf numFmtId="0" fontId="3" fillId="2" borderId="27" xfId="0" applyFont="1" applyFill="1" applyBorder="1" applyAlignment="1" applyProtection="1">
      <alignment horizontal="center" vertical="center"/>
      <protection hidden="1"/>
    </xf>
    <xf numFmtId="0" fontId="6" fillId="2" borderId="35" xfId="0" applyFont="1" applyFill="1" applyBorder="1" applyAlignment="1" applyProtection="1">
      <alignment horizontal="center" vertical="center"/>
      <protection hidden="1"/>
    </xf>
    <xf numFmtId="0" fontId="6" fillId="2" borderId="36" xfId="0" applyFont="1" applyFill="1" applyBorder="1" applyAlignment="1" applyProtection="1">
      <alignment horizontal="center" vertical="center"/>
      <protection hidden="1"/>
    </xf>
    <xf numFmtId="0" fontId="6" fillId="2" borderId="37" xfId="0" applyFont="1" applyFill="1" applyBorder="1" applyAlignment="1" applyProtection="1">
      <alignment horizontal="center" vertical="center"/>
      <protection hidden="1"/>
    </xf>
    <xf numFmtId="0" fontId="3" fillId="0" borderId="28" xfId="0" applyFont="1" applyBorder="1" applyAlignment="1" applyProtection="1">
      <alignment horizontal="center" vertical="center" wrapText="1"/>
      <protection hidden="1"/>
    </xf>
    <xf numFmtId="0" fontId="3" fillId="0" borderId="0" xfId="0" applyFont="1" applyBorder="1" applyAlignment="1" applyProtection="1">
      <alignment horizontal="center" vertical="center" wrapText="1"/>
      <protection hidden="1"/>
    </xf>
    <xf numFmtId="0" fontId="3" fillId="0" borderId="29" xfId="0" applyFont="1" applyBorder="1" applyAlignment="1" applyProtection="1">
      <alignment horizontal="center" vertical="center" wrapText="1"/>
      <protection hidden="1"/>
    </xf>
    <xf numFmtId="0" fontId="3" fillId="0" borderId="30" xfId="0" applyFont="1" applyBorder="1" applyAlignment="1" applyProtection="1">
      <alignment horizontal="center" vertical="center" wrapText="1"/>
      <protection hidden="1"/>
    </xf>
    <xf numFmtId="0" fontId="3" fillId="0" borderId="33" xfId="0" applyFont="1" applyBorder="1" applyAlignment="1" applyProtection="1">
      <alignment horizontal="center" vertical="center" wrapText="1"/>
      <protection hidden="1"/>
    </xf>
    <xf numFmtId="0" fontId="3" fillId="0" borderId="31" xfId="0" applyFont="1" applyBorder="1" applyAlignment="1" applyProtection="1">
      <alignment horizontal="center" vertical="center" wrapText="1"/>
      <protection hidden="1"/>
    </xf>
    <xf numFmtId="0" fontId="3" fillId="2" borderId="1" xfId="0" applyFont="1" applyFill="1" applyBorder="1" applyAlignment="1" applyProtection="1">
      <alignment horizontal="left"/>
      <protection locked="0"/>
    </xf>
    <xf numFmtId="0" fontId="1" fillId="2" borderId="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8" fillId="3" borderId="6" xfId="0" applyFont="1" applyFill="1" applyBorder="1" applyAlignment="1" applyProtection="1">
      <alignment horizontal="center" vertical="center" wrapText="1"/>
      <protection hidden="1"/>
    </xf>
    <xf numFmtId="0" fontId="2" fillId="0" borderId="2" xfId="0" applyFont="1" applyBorder="1" applyAlignment="1" applyProtection="1">
      <alignment vertical="top" wrapText="1"/>
      <protection hidden="1"/>
    </xf>
    <xf numFmtId="0" fontId="4" fillId="0"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4" fillId="0" borderId="4"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26" xfId="0" applyFont="1" applyBorder="1" applyAlignment="1" applyProtection="1">
      <alignment horizontal="center" vertical="center" wrapText="1"/>
      <protection hidden="1"/>
    </xf>
    <xf numFmtId="0" fontId="4" fillId="0" borderId="34" xfId="0" applyFont="1" applyBorder="1" applyAlignment="1" applyProtection="1">
      <alignment horizontal="center" vertical="center" wrapText="1"/>
      <protection hidden="1"/>
    </xf>
    <xf numFmtId="0" fontId="4" fillId="0" borderId="30" xfId="0" applyFont="1" applyBorder="1" applyAlignment="1" applyProtection="1">
      <alignment horizontal="center" vertical="center" wrapText="1"/>
      <protection hidden="1"/>
    </xf>
    <xf numFmtId="0" fontId="4" fillId="0" borderId="33" xfId="0" applyFont="1" applyBorder="1" applyAlignment="1" applyProtection="1">
      <alignment horizontal="center" vertical="center" wrapText="1"/>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6"/>
  <sheetViews>
    <sheetView tabSelected="1" view="pageBreakPreview" topLeftCell="A25" zoomScale="80" zoomScaleNormal="70" zoomScaleSheetLayoutView="80" zoomScalePageLayoutView="55" workbookViewId="0">
      <selection activeCell="H19" sqref="H19"/>
    </sheetView>
  </sheetViews>
  <sheetFormatPr baseColWidth="10" defaultColWidth="11.42578125" defaultRowHeight="15" x14ac:dyDescent="0.25"/>
  <cols>
    <col min="1" max="1" width="10.7109375" style="11" customWidth="1"/>
    <col min="2" max="2" width="55.28515625" style="11" customWidth="1"/>
    <col min="3" max="3" width="16.28515625" style="11" customWidth="1"/>
    <col min="4" max="4" width="13.42578125" style="11" customWidth="1"/>
    <col min="5" max="5" width="13.28515625" style="11" customWidth="1"/>
    <col min="6" max="6" width="15" style="11" customWidth="1"/>
    <col min="7" max="7" width="13.5703125" style="11" customWidth="1"/>
    <col min="8" max="8" width="14.42578125" style="11" customWidth="1"/>
    <col min="9" max="9" width="15" style="11" customWidth="1"/>
    <col min="10" max="10" width="17.140625" style="12" customWidth="1"/>
    <col min="11" max="11" width="16.7109375" style="12" customWidth="1"/>
    <col min="12" max="12" width="14.7109375" style="12" customWidth="1"/>
    <col min="13" max="13" width="18.7109375" style="12" customWidth="1"/>
    <col min="14" max="16384" width="11.42578125" style="12"/>
  </cols>
  <sheetData>
    <row r="1" spans="1:13" x14ac:dyDescent="0.25">
      <c r="A1" s="18"/>
      <c r="B1" s="18"/>
      <c r="C1" s="18"/>
      <c r="D1" s="18"/>
      <c r="E1" s="18"/>
      <c r="F1" s="18"/>
      <c r="G1" s="35"/>
      <c r="H1" s="18"/>
      <c r="I1" s="18"/>
      <c r="J1" s="19"/>
      <c r="K1" s="19"/>
      <c r="L1" s="19"/>
      <c r="M1" s="19"/>
    </row>
    <row r="2" spans="1:13" ht="15.75" customHeight="1" x14ac:dyDescent="0.25">
      <c r="A2" s="75"/>
      <c r="B2" s="78" t="s">
        <v>0</v>
      </c>
      <c r="C2" s="79"/>
      <c r="D2" s="79"/>
      <c r="E2" s="79"/>
      <c r="F2" s="79"/>
      <c r="G2" s="79"/>
      <c r="H2" s="79"/>
      <c r="I2" s="79"/>
      <c r="J2" s="79"/>
      <c r="K2" s="79"/>
      <c r="L2" s="76" t="s">
        <v>26</v>
      </c>
      <c r="M2" s="76"/>
    </row>
    <row r="3" spans="1:13" ht="15.75" customHeight="1" x14ac:dyDescent="0.25">
      <c r="A3" s="75"/>
      <c r="B3" s="77" t="s">
        <v>1</v>
      </c>
      <c r="C3" s="77"/>
      <c r="D3" s="77"/>
      <c r="E3" s="77"/>
      <c r="F3" s="77"/>
      <c r="G3" s="77"/>
      <c r="H3" s="77"/>
      <c r="I3" s="77"/>
      <c r="J3" s="77"/>
      <c r="K3" s="78"/>
      <c r="L3" s="76"/>
      <c r="M3" s="76"/>
    </row>
    <row r="4" spans="1:13" ht="16.5" customHeight="1" x14ac:dyDescent="0.25">
      <c r="A4" s="75"/>
      <c r="B4" s="80" t="s">
        <v>32</v>
      </c>
      <c r="C4" s="81"/>
      <c r="D4" s="81"/>
      <c r="E4" s="81"/>
      <c r="F4" s="81"/>
      <c r="G4" s="81"/>
      <c r="H4" s="81"/>
      <c r="I4" s="81"/>
      <c r="J4" s="81"/>
      <c r="K4" s="81"/>
      <c r="L4" s="76"/>
      <c r="M4" s="76"/>
    </row>
    <row r="5" spans="1:13" ht="15" customHeight="1" x14ac:dyDescent="0.25">
      <c r="A5" s="75"/>
      <c r="B5" s="82"/>
      <c r="C5" s="83"/>
      <c r="D5" s="83"/>
      <c r="E5" s="83"/>
      <c r="F5" s="83"/>
      <c r="G5" s="83"/>
      <c r="H5" s="83"/>
      <c r="I5" s="83"/>
      <c r="J5" s="83"/>
      <c r="K5" s="83"/>
      <c r="L5" s="76"/>
      <c r="M5" s="76"/>
    </row>
    <row r="6" spans="1:13" x14ac:dyDescent="0.25">
      <c r="A6" s="18"/>
      <c r="B6" s="18"/>
      <c r="C6" s="18"/>
      <c r="D6" s="18"/>
      <c r="E6" s="18"/>
      <c r="F6" s="18"/>
      <c r="G6" s="18"/>
      <c r="H6" s="18"/>
      <c r="I6" s="18"/>
      <c r="J6" s="19"/>
      <c r="K6" s="19"/>
      <c r="L6" s="19"/>
      <c r="M6" s="19"/>
    </row>
    <row r="7" spans="1:13" x14ac:dyDescent="0.25">
      <c r="A7" s="20" t="s">
        <v>30</v>
      </c>
      <c r="B7" s="18"/>
      <c r="C7" s="18"/>
      <c r="D7" s="18"/>
      <c r="E7" s="18"/>
      <c r="F7" s="18"/>
      <c r="G7" s="18"/>
      <c r="H7" s="18"/>
      <c r="I7" s="18"/>
      <c r="J7" s="19"/>
      <c r="K7" s="19"/>
      <c r="L7" s="19"/>
      <c r="M7" s="19"/>
    </row>
    <row r="8" spans="1:13" x14ac:dyDescent="0.25">
      <c r="A8" s="21" t="s">
        <v>29</v>
      </c>
      <c r="B8" s="18"/>
      <c r="C8" s="18"/>
      <c r="D8" s="18"/>
      <c r="E8" s="18"/>
      <c r="F8" s="18"/>
      <c r="G8" s="18"/>
      <c r="H8" s="18"/>
      <c r="I8" s="18"/>
      <c r="J8" s="19"/>
      <c r="K8" s="19"/>
      <c r="L8" s="19"/>
      <c r="M8" s="19"/>
    </row>
    <row r="9" spans="1:13" ht="25.5" customHeight="1" x14ac:dyDescent="0.25">
      <c r="A9" s="71" t="s">
        <v>28</v>
      </c>
      <c r="B9" s="71"/>
      <c r="C9" s="22"/>
      <c r="D9" s="22"/>
      <c r="E9" s="18"/>
      <c r="F9" s="23" t="s">
        <v>20</v>
      </c>
      <c r="G9" s="50"/>
      <c r="H9" s="51"/>
      <c r="I9" s="18"/>
      <c r="J9" s="27" t="s">
        <v>16</v>
      </c>
      <c r="K9" s="72"/>
      <c r="L9" s="73"/>
      <c r="M9" s="19"/>
    </row>
    <row r="10" spans="1:13" ht="15.75" thickBot="1" x14ac:dyDescent="0.3">
      <c r="A10" s="22"/>
      <c r="B10" s="22"/>
      <c r="C10" s="22"/>
      <c r="D10" s="22"/>
      <c r="E10" s="18"/>
      <c r="F10" s="24"/>
      <c r="G10" s="24"/>
      <c r="H10" s="24"/>
      <c r="I10" s="18"/>
      <c r="J10" s="28"/>
      <c r="K10" s="29"/>
      <c r="L10" s="29"/>
      <c r="M10" s="19"/>
    </row>
    <row r="11" spans="1:13" ht="30.75" customHeight="1" thickBot="1" x14ac:dyDescent="0.3">
      <c r="A11" s="54" t="s">
        <v>25</v>
      </c>
      <c r="B11" s="55"/>
      <c r="C11" s="25"/>
      <c r="D11" s="25"/>
      <c r="E11" s="47" t="s">
        <v>17</v>
      </c>
      <c r="F11" s="48"/>
      <c r="G11" s="48"/>
      <c r="H11" s="49"/>
      <c r="I11" s="14"/>
      <c r="J11" s="28"/>
      <c r="K11" s="19"/>
      <c r="L11" s="19"/>
      <c r="M11" s="19"/>
    </row>
    <row r="12" spans="1:13" ht="15.75" thickBot="1" x14ac:dyDescent="0.3">
      <c r="A12" s="56"/>
      <c r="B12" s="57"/>
      <c r="C12" s="25"/>
      <c r="D12" s="25"/>
      <c r="E12" s="26"/>
      <c r="F12" s="24"/>
      <c r="G12" s="24"/>
      <c r="H12" s="24"/>
      <c r="I12" s="18"/>
      <c r="J12" s="28"/>
      <c r="K12" s="19"/>
      <c r="L12" s="19"/>
      <c r="M12" s="19"/>
    </row>
    <row r="13" spans="1:13" ht="30" customHeight="1" thickBot="1" x14ac:dyDescent="0.3">
      <c r="A13" s="56"/>
      <c r="B13" s="57"/>
      <c r="C13" s="25"/>
      <c r="D13" s="25"/>
      <c r="E13" s="47" t="s">
        <v>18</v>
      </c>
      <c r="F13" s="48"/>
      <c r="G13" s="48"/>
      <c r="H13" s="49"/>
      <c r="I13" s="14"/>
      <c r="J13" s="28"/>
      <c r="K13" s="19"/>
      <c r="L13" s="19"/>
      <c r="M13" s="19"/>
    </row>
    <row r="14" spans="1:13" ht="18.75" customHeight="1" thickBot="1" x14ac:dyDescent="0.3">
      <c r="A14" s="56"/>
      <c r="B14" s="57"/>
      <c r="C14" s="25"/>
      <c r="D14" s="25"/>
      <c r="E14" s="18"/>
      <c r="F14" s="24"/>
      <c r="G14" s="24"/>
      <c r="H14" s="24"/>
      <c r="I14" s="18"/>
      <c r="J14" s="28"/>
      <c r="K14" s="19"/>
      <c r="L14" s="19"/>
      <c r="M14" s="19"/>
    </row>
    <row r="15" spans="1:13" ht="24" customHeight="1" thickBot="1" x14ac:dyDescent="0.3">
      <c r="A15" s="58"/>
      <c r="B15" s="59"/>
      <c r="C15" s="25"/>
      <c r="D15" s="25"/>
      <c r="E15" s="47" t="s">
        <v>21</v>
      </c>
      <c r="F15" s="48"/>
      <c r="G15" s="48"/>
      <c r="H15" s="49"/>
      <c r="I15" s="14"/>
      <c r="J15" s="28"/>
      <c r="K15" s="29"/>
      <c r="L15" s="29"/>
      <c r="M15" s="19"/>
    </row>
    <row r="16" spans="1:13" x14ac:dyDescent="0.25">
      <c r="A16" s="22"/>
      <c r="B16" s="22"/>
      <c r="C16" s="22"/>
      <c r="D16" s="22"/>
      <c r="E16" s="18"/>
      <c r="F16" s="24"/>
      <c r="G16" s="24"/>
      <c r="H16" s="24"/>
      <c r="I16" s="18"/>
      <c r="J16" s="28"/>
      <c r="K16" s="29"/>
      <c r="L16" s="29"/>
      <c r="M16" s="19"/>
    </row>
    <row r="17" spans="1:13" x14ac:dyDescent="0.25">
      <c r="A17" s="18"/>
      <c r="B17" s="18"/>
      <c r="C17" s="18"/>
      <c r="D17" s="18"/>
      <c r="E17" s="18"/>
      <c r="F17" s="18"/>
      <c r="G17" s="18"/>
      <c r="H17" s="18"/>
      <c r="I17" s="18"/>
      <c r="J17" s="19"/>
      <c r="K17" s="19"/>
      <c r="L17" s="19"/>
      <c r="M17" s="19"/>
    </row>
    <row r="18" spans="1:13" s="13" customFormat="1" ht="36" customHeight="1" x14ac:dyDescent="0.25">
      <c r="A18" s="30" t="s">
        <v>27</v>
      </c>
      <c r="B18" s="47" t="s">
        <v>2</v>
      </c>
      <c r="C18" s="74"/>
      <c r="D18" s="40" t="s">
        <v>36</v>
      </c>
      <c r="E18" s="31" t="s">
        <v>3</v>
      </c>
      <c r="F18" s="31" t="s">
        <v>34</v>
      </c>
      <c r="G18" s="32" t="s">
        <v>4</v>
      </c>
      <c r="H18" s="33" t="s">
        <v>24</v>
      </c>
      <c r="I18" s="32" t="s">
        <v>5</v>
      </c>
      <c r="J18" s="32" t="s">
        <v>6</v>
      </c>
      <c r="K18" s="32" t="s">
        <v>7</v>
      </c>
      <c r="L18" s="32" t="s">
        <v>8</v>
      </c>
      <c r="M18" s="32" t="s">
        <v>9</v>
      </c>
    </row>
    <row r="19" spans="1:13" s="13" customFormat="1" ht="323.25" customHeight="1" x14ac:dyDescent="0.25">
      <c r="A19" s="34">
        <v>1</v>
      </c>
      <c r="B19" s="44" t="s">
        <v>38</v>
      </c>
      <c r="C19" s="45"/>
      <c r="D19" s="43"/>
      <c r="E19" s="38">
        <v>1</v>
      </c>
      <c r="F19" s="37" t="s">
        <v>35</v>
      </c>
      <c r="G19" s="15"/>
      <c r="H19" s="16">
        <v>0</v>
      </c>
      <c r="I19" s="1">
        <f>+ROUND(G19*H19,0)</f>
        <v>0</v>
      </c>
      <c r="J19" s="1">
        <f>ROUND(G19+I19,0)</f>
        <v>0</v>
      </c>
      <c r="K19" s="1">
        <f>ROUND(G19*E19,0)</f>
        <v>0</v>
      </c>
      <c r="L19" s="1">
        <f>ROUND(K19*H19,0)</f>
        <v>0</v>
      </c>
      <c r="M19" s="2">
        <f>ROUND(K19+L19,0)</f>
        <v>0</v>
      </c>
    </row>
    <row r="20" spans="1:13" s="13" customFormat="1" ht="156.75" customHeight="1" x14ac:dyDescent="0.25">
      <c r="A20" s="34">
        <v>2</v>
      </c>
      <c r="B20" s="44" t="s">
        <v>37</v>
      </c>
      <c r="C20" s="45"/>
      <c r="D20" s="43"/>
      <c r="E20" s="38">
        <v>1</v>
      </c>
      <c r="F20" s="37" t="s">
        <v>35</v>
      </c>
      <c r="G20" s="15"/>
      <c r="H20" s="16">
        <v>0</v>
      </c>
      <c r="I20" s="1">
        <f>+ROUND(G20*H20,0)</f>
        <v>0</v>
      </c>
      <c r="J20" s="1">
        <f>ROUND(G20+I20,0)</f>
        <v>0</v>
      </c>
      <c r="K20" s="1">
        <f>ROUND(G20*E20,0)</f>
        <v>0</v>
      </c>
      <c r="L20" s="1">
        <f>ROUND(K20*H20,0)</f>
        <v>0</v>
      </c>
      <c r="M20" s="2">
        <f>ROUND(K20+L20,0)</f>
        <v>0</v>
      </c>
    </row>
    <row r="21" spans="1:13" s="13" customFormat="1" ht="42" customHeight="1" thickBot="1" x14ac:dyDescent="0.25">
      <c r="A21" s="60"/>
      <c r="B21" s="60"/>
      <c r="C21" s="60"/>
      <c r="D21" s="60"/>
      <c r="E21" s="60"/>
      <c r="F21" s="60"/>
      <c r="G21" s="60"/>
      <c r="H21" s="60"/>
      <c r="I21" s="60"/>
      <c r="J21" s="60"/>
      <c r="K21" s="61"/>
      <c r="L21" s="7" t="s">
        <v>22</v>
      </c>
      <c r="M21" s="4">
        <f>SUMIF(H:H,0%,K:K)</f>
        <v>0</v>
      </c>
    </row>
    <row r="22" spans="1:13" s="13" customFormat="1" ht="39" customHeight="1" thickBot="1" x14ac:dyDescent="0.25">
      <c r="A22" s="62" t="s">
        <v>23</v>
      </c>
      <c r="B22" s="63"/>
      <c r="C22" s="63"/>
      <c r="D22" s="63"/>
      <c r="E22" s="63"/>
      <c r="F22" s="63"/>
      <c r="G22" s="63"/>
      <c r="H22" s="63"/>
      <c r="I22" s="63"/>
      <c r="J22" s="63"/>
      <c r="K22" s="64"/>
      <c r="L22" s="17" t="s">
        <v>10</v>
      </c>
      <c r="M22" s="4">
        <f>SUMIF(H:H,5%,K:K)</f>
        <v>0</v>
      </c>
    </row>
    <row r="23" spans="1:13" s="13" customFormat="1" ht="57" customHeight="1" x14ac:dyDescent="0.2">
      <c r="A23" s="65" t="s">
        <v>33</v>
      </c>
      <c r="B23" s="66"/>
      <c r="C23" s="66"/>
      <c r="D23" s="66"/>
      <c r="E23" s="66"/>
      <c r="F23" s="66"/>
      <c r="G23" s="66"/>
      <c r="H23" s="66"/>
      <c r="I23" s="66"/>
      <c r="J23" s="66"/>
      <c r="K23" s="67"/>
      <c r="L23" s="7" t="s">
        <v>11</v>
      </c>
      <c r="M23" s="4">
        <f>SUMIF(H:H,19%,K:K)</f>
        <v>0</v>
      </c>
    </row>
    <row r="24" spans="1:13" s="13" customFormat="1" ht="30.6" customHeight="1" x14ac:dyDescent="0.2">
      <c r="A24" s="65"/>
      <c r="B24" s="66"/>
      <c r="C24" s="66"/>
      <c r="D24" s="66"/>
      <c r="E24" s="66"/>
      <c r="F24" s="66"/>
      <c r="G24" s="66"/>
      <c r="H24" s="66"/>
      <c r="I24" s="66"/>
      <c r="J24" s="66"/>
      <c r="K24" s="67"/>
      <c r="L24" s="8" t="s">
        <v>7</v>
      </c>
      <c r="M24" s="5">
        <f>SUM(M21:M23)</f>
        <v>0</v>
      </c>
    </row>
    <row r="25" spans="1:13" s="13" customFormat="1" ht="23.25" customHeight="1" x14ac:dyDescent="0.2">
      <c r="A25" s="65"/>
      <c r="B25" s="66"/>
      <c r="C25" s="66"/>
      <c r="D25" s="66"/>
      <c r="E25" s="66"/>
      <c r="F25" s="66"/>
      <c r="G25" s="66"/>
      <c r="H25" s="66"/>
      <c r="I25" s="66"/>
      <c r="J25" s="66"/>
      <c r="K25" s="67"/>
      <c r="L25" s="9" t="s">
        <v>12</v>
      </c>
      <c r="M25" s="6">
        <f>ROUND(M22*5%,0)</f>
        <v>0</v>
      </c>
    </row>
    <row r="26" spans="1:13" s="13" customFormat="1" ht="22.9" customHeight="1" x14ac:dyDescent="0.2">
      <c r="A26" s="65"/>
      <c r="B26" s="66"/>
      <c r="C26" s="66"/>
      <c r="D26" s="66"/>
      <c r="E26" s="66"/>
      <c r="F26" s="66"/>
      <c r="G26" s="66"/>
      <c r="H26" s="66"/>
      <c r="I26" s="66"/>
      <c r="J26" s="66"/>
      <c r="K26" s="67"/>
      <c r="L26" s="9" t="s">
        <v>13</v>
      </c>
      <c r="M26" s="4">
        <f>ROUND(M23*19%,0)</f>
        <v>0</v>
      </c>
    </row>
    <row r="27" spans="1:13" s="13" customFormat="1" ht="40.5" customHeight="1" x14ac:dyDescent="0.2">
      <c r="A27" s="65"/>
      <c r="B27" s="66"/>
      <c r="C27" s="66"/>
      <c r="D27" s="66"/>
      <c r="E27" s="66"/>
      <c r="F27" s="66"/>
      <c r="G27" s="66"/>
      <c r="H27" s="66"/>
      <c r="I27" s="66"/>
      <c r="J27" s="66"/>
      <c r="K27" s="67"/>
      <c r="L27" s="8" t="s">
        <v>14</v>
      </c>
      <c r="M27" s="5">
        <f>SUM(M25:M26)</f>
        <v>0</v>
      </c>
    </row>
    <row r="28" spans="1:13" s="13" customFormat="1" ht="28.9" customHeight="1" x14ac:dyDescent="0.2">
      <c r="A28" s="68"/>
      <c r="B28" s="69"/>
      <c r="C28" s="69"/>
      <c r="D28" s="69"/>
      <c r="E28" s="69"/>
      <c r="F28" s="69"/>
      <c r="G28" s="69"/>
      <c r="H28" s="69"/>
      <c r="I28" s="69"/>
      <c r="J28" s="69"/>
      <c r="K28" s="70"/>
      <c r="L28" s="10" t="s">
        <v>15</v>
      </c>
      <c r="M28" s="5">
        <f>+M24+M27</f>
        <v>0</v>
      </c>
    </row>
    <row r="29" spans="1:13" x14ac:dyDescent="0.25">
      <c r="A29" s="18"/>
      <c r="B29" s="18"/>
      <c r="C29" s="18"/>
      <c r="D29" s="18"/>
      <c r="E29" s="18"/>
      <c r="F29" s="18"/>
      <c r="G29" s="18"/>
      <c r="H29" s="18"/>
      <c r="I29" s="18"/>
      <c r="J29" s="19"/>
      <c r="K29" s="19"/>
      <c r="L29" s="19"/>
      <c r="M29" s="19"/>
    </row>
    <row r="30" spans="1:13" x14ac:dyDescent="0.25">
      <c r="A30" s="18"/>
      <c r="B30" s="18"/>
      <c r="C30" s="18"/>
      <c r="D30" s="18"/>
      <c r="E30" s="18"/>
      <c r="F30" s="18"/>
      <c r="G30" s="18"/>
      <c r="H30" s="18"/>
      <c r="I30" s="18"/>
      <c r="J30" s="19"/>
      <c r="K30" s="19"/>
      <c r="L30" s="19"/>
      <c r="M30" s="19"/>
    </row>
    <row r="31" spans="1:13" x14ac:dyDescent="0.25">
      <c r="A31" s="18"/>
      <c r="B31" s="18"/>
      <c r="C31" s="18"/>
      <c r="D31" s="18"/>
      <c r="E31" s="18"/>
      <c r="F31" s="18"/>
      <c r="G31" s="18"/>
      <c r="H31" s="18"/>
      <c r="I31" s="18"/>
      <c r="J31" s="19"/>
      <c r="K31" s="19"/>
      <c r="L31" s="19"/>
      <c r="M31" s="19"/>
    </row>
    <row r="32" spans="1:13" x14ac:dyDescent="0.25">
      <c r="A32" s="18"/>
      <c r="B32" s="52"/>
      <c r="C32" s="52"/>
      <c r="D32" s="39"/>
      <c r="E32" s="18"/>
      <c r="F32" s="18"/>
      <c r="G32" s="18"/>
      <c r="H32" s="18"/>
      <c r="I32" s="18"/>
      <c r="J32" s="19"/>
      <c r="K32" s="19"/>
      <c r="L32" s="19"/>
      <c r="M32" s="19"/>
    </row>
    <row r="33" spans="1:13" ht="15.75" thickBot="1" x14ac:dyDescent="0.3">
      <c r="A33" s="18"/>
      <c r="B33" s="53"/>
      <c r="C33" s="53"/>
      <c r="D33" s="41"/>
      <c r="E33" s="18"/>
      <c r="F33" s="18"/>
      <c r="G33" s="18"/>
      <c r="H33" s="18"/>
      <c r="I33" s="18"/>
      <c r="J33" s="19"/>
      <c r="K33" s="19"/>
      <c r="L33" s="19"/>
      <c r="M33" s="19"/>
    </row>
    <row r="34" spans="1:13" x14ac:dyDescent="0.25">
      <c r="A34" s="18"/>
      <c r="B34" s="46" t="s">
        <v>19</v>
      </c>
      <c r="C34" s="46"/>
      <c r="D34" s="42"/>
      <c r="E34" s="18"/>
      <c r="F34" s="18"/>
      <c r="G34" s="18"/>
      <c r="H34" s="18"/>
      <c r="I34" s="18"/>
      <c r="J34" s="19"/>
      <c r="K34" s="19"/>
      <c r="L34" s="19"/>
      <c r="M34" s="19"/>
    </row>
    <row r="35" spans="1:13" x14ac:dyDescent="0.25">
      <c r="A35" s="18"/>
      <c r="B35" s="18"/>
      <c r="C35" s="18"/>
      <c r="D35" s="18"/>
      <c r="E35" s="18"/>
      <c r="F35" s="18"/>
      <c r="G35" s="18"/>
      <c r="H35" s="18"/>
      <c r="I35" s="18"/>
      <c r="J35" s="19"/>
      <c r="K35" s="19"/>
      <c r="L35" s="19"/>
      <c r="M35" s="19"/>
    </row>
    <row r="36" spans="1:13" x14ac:dyDescent="0.25">
      <c r="A36" s="36" t="s">
        <v>31</v>
      </c>
      <c r="B36" s="18"/>
      <c r="C36" s="18"/>
      <c r="D36" s="18"/>
      <c r="E36" s="18"/>
      <c r="F36" s="18"/>
      <c r="G36" s="18"/>
      <c r="H36" s="18"/>
      <c r="I36" s="18"/>
      <c r="J36" s="19"/>
      <c r="K36" s="19"/>
      <c r="L36" s="19"/>
      <c r="M36" s="19"/>
    </row>
  </sheetData>
  <sheetProtection algorithmName="SHA-512" hashValue="h8s8hw5oZoCtrMk84MoLJXNAa2xxfd06WPMrQeR4Wc5JSn31QiLQNuNkMVhLQrnwjeHGtFrl6nzfhRzMaslxzw==" saltValue="C7c9hdSIuPZnm2PiCdgPDg==" spinCount="100000" sheet="1" selectLockedCells="1"/>
  <mergeCells count="20">
    <mergeCell ref="A2:A5"/>
    <mergeCell ref="L2:M5"/>
    <mergeCell ref="B3:K3"/>
    <mergeCell ref="B2:K2"/>
    <mergeCell ref="B4:K5"/>
    <mergeCell ref="B20:C20"/>
    <mergeCell ref="B34:C34"/>
    <mergeCell ref="E13:H13"/>
    <mergeCell ref="E15:H15"/>
    <mergeCell ref="G9:H9"/>
    <mergeCell ref="B32:C33"/>
    <mergeCell ref="E11:H11"/>
    <mergeCell ref="A11:B15"/>
    <mergeCell ref="A21:K21"/>
    <mergeCell ref="A22:K22"/>
    <mergeCell ref="A23:K28"/>
    <mergeCell ref="A9:B9"/>
    <mergeCell ref="K9:L9"/>
    <mergeCell ref="B18:C18"/>
    <mergeCell ref="B19:C19"/>
  </mergeCells>
  <dataValidations count="1">
    <dataValidation type="whole" allowBlank="1" showInputMessage="1" showErrorMessage="1" sqref="G19:G20" xr:uid="{00000000-0002-0000-0000-000000000000}">
      <formula1>0</formula1>
      <formula2>100000000</formula2>
    </dataValidation>
  </dataValidations>
  <pageMargins left="0.7" right="0.7" top="0.75" bottom="0.75" header="0.3" footer="0.3"/>
  <pageSetup paperSize="5" scale="54"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Hoja2!$D$7:$D$9</xm:f>
          </x14:formula1>
          <xm:sqref>H19:H20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D10"/>
  <sheetViews>
    <sheetView workbookViewId="0">
      <selection activeCell="D10" sqref="D10"/>
    </sheetView>
  </sheetViews>
  <sheetFormatPr baseColWidth="10" defaultRowHeight="15" x14ac:dyDescent="0.25"/>
  <sheetData>
    <row r="7" spans="4:4" x14ac:dyDescent="0.25">
      <c r="D7" s="3">
        <v>0</v>
      </c>
    </row>
    <row r="8" spans="4:4" x14ac:dyDescent="0.25">
      <c r="D8" s="3">
        <v>0.05</v>
      </c>
    </row>
    <row r="9" spans="4:4" x14ac:dyDescent="0.25">
      <c r="D9" s="3">
        <v>0.19</v>
      </c>
    </row>
    <row r="10" spans="4:4" x14ac:dyDescent="0.25">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Ximena Andrea Cuartas Mesa</cp:lastModifiedBy>
  <cp:lastPrinted>2022-01-27T18:55:46Z</cp:lastPrinted>
  <dcterms:created xsi:type="dcterms:W3CDTF">2017-04-28T13:22:52Z</dcterms:created>
  <dcterms:modified xsi:type="dcterms:W3CDTF">2022-05-05T21:50:13Z</dcterms:modified>
</cp:coreProperties>
</file>