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defaultThemeVersion="166925"/>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INVITACIONES - MENORES A 100 SMMLV/INVITACIÓN 078 - AUDITORÍAS/ANEXOS TÉRMINOS/"/>
    </mc:Choice>
  </mc:AlternateContent>
  <xr:revisionPtr revIDLastSave="2" documentId="8_{0D1A7EA4-02F6-4E52-93AA-5E28B9F0A680}" xr6:coauthVersionLast="47" xr6:coauthVersionMax="47" xr10:uidLastSave="{FD871C41-1D0B-4ABE-B63D-30C0FC5B316A}"/>
  <bookViews>
    <workbookView xWindow="-108" yWindow="-108" windowWidth="23256" windowHeight="12576" xr2:uid="{00000000-000D-0000-FFFF-FFFF00000000}"/>
  </bookViews>
  <sheets>
    <sheet name="JUSTIFICACION DE PRECIOS" sheetId="2" r:id="rId1"/>
    <sheet name="Hoja1" sheetId="3" state="hidden" r:id="rId2"/>
  </sheets>
  <definedNames>
    <definedName name="_xlnm.Print_Area" localSheetId="0">'JUSTIFICACION DE PRECIOS'!$A$1:$N$91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<sst xmlns="http://schemas.openxmlformats.org/spreadsheetml/2006/main" count="54" uniqueCount="48">
  <si>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</si>
  <si>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</si>
  <si>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</si>
  <si>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</si>
  <si>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</si>
  <si>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</si>
  <si>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</si>
  <si>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</si>
  <si>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</si>
  <si>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</si>
  <si>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</si>
  <si>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</si>
  <si>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</si>
  <si>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</si>
  <si>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</si>
  <si>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</si>
  <si>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</si>
  <si>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</si>
  <si>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</si>
  <si>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</si>
  <si>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</si>
  <si>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</si>
  <si>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</si>
  <si>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</si>
  <si>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</si>
  <si>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</si>
  <si>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</si>
  <si>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</si>
  <si>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</si>
  <si>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</si>
  <si>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</si>
  <si>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</si>
  <si>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</si>
  <si>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</si>
  <si>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</si>
  <si>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</si>
  <si>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</si>
  <si>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</si>
  <si>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</si>
  <si>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</si>
  <si>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</si>
  <si>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</si>
  <si>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</si>
  <si>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</si>
  <si>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</si>
  <si>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</si>
  <si>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</si>
  <si>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CONTRATAR EL SERVICIO DE AUDITORÍAS INTERNAS DEL SISTEMA DE GESTIÓN DE LA CALIDAD BAJO LA NORMA ISO 9001:2015, DEL SISTEMA DE SEGURIDAD Y SALUD EN EL TRABAJO BAJO LA NORMA ISO 45001:2018 Y EL DECRETO 1072 DE 2015 LIBRO 2, PARTE 2, TITULO 4 CAPITULO 6 EN LA UNIVERSIDAD DE CUNDINAMARCA Y DEL SISTEMA DE GESTIÓN AMBIENTAL BAJO LA NORMA ISO 14001:2015 EN LA SECCIONAL UBATÉ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</si>
</sst>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C180"/>
  <sheetViews>
    <sheetView tabSelected="1" zoomScale="85" zoomScaleNormal="85" zoomScaleSheetLayoutView="30" workbookViewId="0">
      <selection activeCell="G16" sqref="G16:G17"/>
    </sheetView>
  </sheetViews>
  <sheetFormatPr baseColWidth="10" defaultColWidth="0" defaultRowHeight="15" customHeight="1" zeroHeight="1" x14ac:dyDescent="0.3"/>
  <cols>
    <col min="1" max="1" width="1.88671875" style="3" customWidth="1"/>
    <col min="2" max="2" width="9.88671875" style="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0"/>
      <c r="C2" s="63" t="s">
        <v>0</v>
      </c>
      <c r="D2" s="63"/>
      <c r="E2" s="63"/>
      <c r="F2" s="63"/>
      <c r="G2" s="63"/>
      <c r="H2" s="63"/>
      <c r="I2" s="63"/>
      <c r="J2" s="63"/>
      <c r="K2" s="63"/>
      <c r="L2" s="63"/>
      <c r="M2" s="70" t="s">
        <v>40</v>
      </c>
      <c r="N2" s="70"/>
    </row>
    <row r="3" spans="2:16" ht="15.75" customHeight="1" x14ac:dyDescent="0.3">
      <c r="B3" s="60"/>
      <c r="C3" s="63" t="s">
        <v>1</v>
      </c>
      <c r="D3" s="63"/>
      <c r="E3" s="63"/>
      <c r="F3" s="63"/>
      <c r="G3" s="63"/>
      <c r="H3" s="63"/>
      <c r="I3" s="63"/>
      <c r="J3" s="63"/>
      <c r="K3" s="63"/>
      <c r="L3" s="63"/>
      <c r="M3" s="70" t="s">
        <v>41</v>
      </c>
      <c r="N3" s="70"/>
    </row>
    <row r="4" spans="2:16" ht="16.5" customHeight="1" x14ac:dyDescent="0.3">
      <c r="B4" s="60"/>
      <c r="C4" s="64" t="s">
        <v>38</v>
      </c>
      <c r="D4" s="65"/>
      <c r="E4" s="65"/>
      <c r="F4" s="65"/>
      <c r="G4" s="65"/>
      <c r="H4" s="65"/>
      <c r="I4" s="65"/>
      <c r="J4" s="65"/>
      <c r="K4" s="65"/>
      <c r="L4" s="66"/>
      <c r="M4" s="70" t="s">
        <v>42</v>
      </c>
      <c r="N4" s="70"/>
    </row>
    <row r="5" spans="2:16" ht="14.4" x14ac:dyDescent="0.3">
      <c r="B5" s="60"/>
      <c r="C5" s="67"/>
      <c r="D5" s="68"/>
      <c r="E5" s="68"/>
      <c r="F5" s="68"/>
      <c r="G5" s="68"/>
      <c r="H5" s="68"/>
      <c r="I5" s="68"/>
      <c r="J5" s="68"/>
      <c r="K5" s="68"/>
      <c r="L5" s="69"/>
      <c r="M5" s="70" t="s">
        <v>43</v>
      </c>
      <c r="N5" s="70"/>
    </row>
    <row r="6" spans="2:16" s="21" customFormat="1" ht="15" customHeight="1" x14ac:dyDescent="0.3">
      <c r="C6" s="23"/>
      <c r="D6" s="23"/>
      <c r="E6" s="23"/>
      <c r="F6" s="23"/>
      <c r="G6" s="23"/>
      <c r="H6" s="23"/>
      <c r="I6" s="23"/>
      <c r="J6" s="23"/>
      <c r="K6" s="23"/>
      <c r="L6" s="23"/>
      <c r="M6" s="23"/>
      <c r="N6" s="23"/>
      <c r="O6" s="22"/>
      <c r="P6" s="22"/>
    </row>
    <row r="7" spans="2:16" s="21" customFormat="1" ht="15" customHeight="1" x14ac:dyDescent="0.3">
      <c r="B7" s="27" t="s">
        <v>37</v>
      </c>
      <c r="C7" s="23"/>
      <c r="D7" s="23"/>
      <c r="E7" s="23"/>
      <c r="F7" s="23"/>
      <c r="G7" s="23"/>
      <c r="H7" s="23"/>
      <c r="I7" s="23"/>
      <c r="J7" s="23"/>
      <c r="K7" s="23"/>
      <c r="L7" s="23"/>
      <c r="M7" s="23"/>
      <c r="N7" s="23"/>
      <c r="O7" s="22"/>
      <c r="P7" s="22"/>
    </row>
    <row r="8" spans="2:16" s="21" customFormat="1" ht="15" customHeight="1" x14ac:dyDescent="0.3">
      <c r="B8" s="24"/>
      <c r="C8" s="23"/>
      <c r="D8" s="23"/>
      <c r="E8" s="23"/>
      <c r="F8" s="23"/>
      <c r="G8" s="23"/>
      <c r="H8" s="23"/>
      <c r="I8" s="23"/>
      <c r="J8" s="23"/>
      <c r="K8" s="23"/>
      <c r="L8" s="23"/>
      <c r="M8" s="23"/>
      <c r="N8" s="23"/>
      <c r="O8" s="22"/>
      <c r="P8" s="22"/>
    </row>
    <row r="9" spans="2:16" ht="14.4" x14ac:dyDescent="0.3">
      <c r="B9" s="24" t="s">
        <v>36</v>
      </c>
    </row>
    <row r="10" spans="2:16" ht="14.4" x14ac:dyDescent="0.3">
      <c r="B10" s="61" t="s">
        <v>47</v>
      </c>
      <c r="C10" s="62"/>
      <c r="D10" s="62"/>
      <c r="E10" s="62"/>
      <c r="F10" s="62"/>
      <c r="G10" s="62"/>
      <c r="H10" s="62"/>
      <c r="I10" s="62"/>
      <c r="J10" s="62"/>
      <c r="K10" s="62"/>
      <c r="L10" s="62"/>
      <c r="M10" s="62"/>
      <c r="N10" s="62"/>
    </row>
    <row r="11" spans="2:16" ht="14.4" x14ac:dyDescent="0.3">
      <c r="B11" s="62"/>
      <c r="C11" s="62"/>
      <c r="D11" s="62"/>
      <c r="E11" s="62"/>
      <c r="F11" s="62"/>
      <c r="G11" s="62"/>
      <c r="H11" s="62"/>
      <c r="I11" s="62"/>
      <c r="J11" s="62"/>
      <c r="K11" s="62"/>
      <c r="L11" s="62"/>
      <c r="M11" s="62"/>
      <c r="N11" s="62"/>
    </row>
    <row r="12" spans="2:16" ht="14.4" x14ac:dyDescent="0.3">
      <c r="B12" s="62"/>
      <c r="C12" s="62"/>
      <c r="D12" s="62"/>
      <c r="E12" s="62"/>
      <c r="F12" s="62"/>
      <c r="G12" s="62"/>
      <c r="H12" s="62"/>
      <c r="I12" s="62"/>
      <c r="J12" s="62"/>
      <c r="K12" s="62"/>
      <c r="L12" s="62"/>
      <c r="M12" s="62"/>
      <c r="N12" s="62"/>
    </row>
    <row r="13" spans="2:16" ht="14.4" x14ac:dyDescent="0.3">
      <c r="B13" s="4"/>
    </row>
    <row r="14" spans="2:16" ht="41.25" customHeight="1" x14ac:dyDescent="0.3">
      <c r="C14" s="50" t="s">
        <v>2</v>
      </c>
      <c r="D14" s="50"/>
      <c r="E14" s="50"/>
      <c r="F14" s="50"/>
      <c r="G14" s="32">
        <f>+ROUND(G16*80%,0)</f>
        <v>55915514</v>
      </c>
      <c r="H14" s="3"/>
      <c r="I14" s="3"/>
      <c r="J14" s="3"/>
      <c r="K14" s="3"/>
      <c r="L14" s="3"/>
      <c r="M14" s="3"/>
      <c r="N14" s="3"/>
      <c r="O14" s="3"/>
      <c r="P14" s="3"/>
    </row>
    <row r="15" spans="2:16" ht="25.5" customHeight="1" x14ac:dyDescent="0.3">
      <c r="C15" s="50" t="s">
        <v>3</v>
      </c>
      <c r="D15" s="50"/>
      <c r="E15" s="50"/>
      <c r="F15" s="50"/>
      <c r="G15" s="33">
        <f>+COUNT(E24:E24)</f>
        <v>0</v>
      </c>
      <c r="H15" s="3"/>
      <c r="I15" s="3"/>
      <c r="J15" s="3"/>
      <c r="K15" s="3"/>
      <c r="L15" s="3"/>
      <c r="M15" s="3"/>
      <c r="N15" s="3"/>
      <c r="O15" s="3"/>
      <c r="P15" s="3"/>
    </row>
    <row r="16" spans="2:16" ht="29.25" customHeight="1" x14ac:dyDescent="0.3">
      <c r="C16" s="50" t="s">
        <v>8</v>
      </c>
      <c r="D16" s="50"/>
      <c r="E16" s="50"/>
      <c r="F16" s="50"/>
      <c r="G16" s="55">
        <v>69894393</v>
      </c>
      <c r="H16" s="3"/>
      <c r="I16" s="3"/>
      <c r="J16" s="3"/>
      <c r="K16" s="3"/>
      <c r="L16" s="3"/>
      <c r="M16" s="3"/>
      <c r="N16" s="3"/>
      <c r="O16" s="3"/>
      <c r="P16" s="3"/>
    </row>
    <row r="17" spans="1:16" ht="33.75" customHeight="1" x14ac:dyDescent="0.3">
      <c r="C17" s="50"/>
      <c r="D17" s="50"/>
      <c r="E17" s="50"/>
      <c r="F17" s="50"/>
      <c r="G17" s="55"/>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8"/>
      <c r="I19" s="6"/>
      <c r="L19" s="3"/>
      <c r="M19" s="3"/>
      <c r="N19" s="3"/>
      <c r="O19" s="3"/>
      <c r="P19" s="3"/>
    </row>
    <row r="20" spans="1:16" ht="14.4" x14ac:dyDescent="0.3">
      <c r="P20" s="3"/>
    </row>
    <row r="21" spans="1:16" ht="14.4" x14ac:dyDescent="0.3">
      <c r="P21" s="3"/>
    </row>
    <row r="22" spans="1:16" ht="21.75" customHeight="1" x14ac:dyDescent="0.3">
      <c r="B22" s="50" t="s">
        <v>10</v>
      </c>
      <c r="C22" s="50"/>
      <c r="D22" s="50"/>
      <c r="E22" s="50"/>
      <c r="F22" s="50"/>
      <c r="G22" s="50"/>
      <c r="H22" s="50"/>
      <c r="I22" s="50"/>
      <c r="K22" s="3"/>
      <c r="L22" s="3"/>
      <c r="M22" s="3"/>
      <c r="N22" s="3"/>
      <c r="O22" s="3"/>
      <c r="P22" s="3"/>
    </row>
    <row r="23" spans="1:16" ht="85.5" customHeight="1" x14ac:dyDescent="0.3">
      <c r="B23" s="5" t="s">
        <v>4</v>
      </c>
      <c r="C23" s="37" t="s">
        <v>9</v>
      </c>
      <c r="D23" s="38"/>
      <c r="E23" s="37" t="s">
        <v>12</v>
      </c>
      <c r="F23" s="38"/>
      <c r="G23" s="37" t="s">
        <v>5</v>
      </c>
      <c r="H23" s="38"/>
      <c r="I23" s="5" t="s">
        <v>6</v>
      </c>
      <c r="K23" s="3"/>
      <c r="L23" s="3"/>
      <c r="M23" s="3"/>
      <c r="N23" s="3"/>
      <c r="O23" s="3"/>
      <c r="P23" s="3"/>
    </row>
    <row r="24" spans="1:16" ht="65.25" customHeight="1" x14ac:dyDescent="0.3">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ht="14.4" x14ac:dyDescent="0.3">
      <c r="B25" s="4"/>
      <c r="C25" s="4"/>
      <c r="D25" s="4"/>
      <c r="E25" s="4"/>
      <c r="F25" s="4"/>
      <c r="G25" s="4"/>
      <c r="H25" s="4"/>
      <c r="I25" s="4"/>
      <c r="J25" s="4"/>
      <c r="K25" s="4"/>
      <c r="L25" s="4"/>
      <c r="M25" s="4"/>
      <c r="P25" s="3"/>
    </row>
    <row r="26" spans="1:16" ht="14.4" x14ac:dyDescent="0.3">
      <c r="B26" s="51" t="s">
        <v>11</v>
      </c>
      <c r="C26" s="51"/>
      <c r="D26" s="51"/>
      <c r="E26" s="51"/>
      <c r="F26" s="51"/>
      <c r="G26" s="51"/>
      <c r="H26" s="51"/>
      <c r="I26" s="51"/>
      <c r="J26" s="51"/>
      <c r="K26" s="51"/>
      <c r="L26" s="51"/>
      <c r="M26" s="51"/>
      <c r="N26" s="51"/>
      <c r="P26" s="3"/>
    </row>
    <row r="27" spans="1:16" s="1" customFormat="1" ht="198.75" customHeight="1" x14ac:dyDescent="0.3">
      <c r="A27" s="3"/>
      <c r="B27" s="52" t="s">
        <v>44</v>
      </c>
      <c r="C27" s="53"/>
      <c r="D27" s="53"/>
      <c r="E27" s="53"/>
      <c r="F27" s="53"/>
      <c r="G27" s="53"/>
      <c r="H27" s="53"/>
      <c r="I27" s="53"/>
      <c r="J27" s="53"/>
      <c r="K27" s="53"/>
      <c r="L27" s="53"/>
      <c r="M27" s="53"/>
      <c r="N27" s="54"/>
    </row>
    <row r="28" spans="1:16" s="1" customFormat="1" ht="14.4" x14ac:dyDescent="0.3">
      <c r="A28" s="3"/>
      <c r="B28" s="9"/>
      <c r="C28" s="10"/>
      <c r="D28" s="10"/>
      <c r="E28" s="10"/>
      <c r="F28" s="10"/>
      <c r="G28" s="10"/>
      <c r="H28" s="10"/>
      <c r="I28" s="10"/>
      <c r="J28" s="10"/>
      <c r="K28" s="10"/>
      <c r="L28" s="10"/>
      <c r="M28" s="10"/>
      <c r="N28" s="10"/>
    </row>
    <row r="29" spans="1:16" s="1" customFormat="1" ht="14.4" x14ac:dyDescent="0.3">
      <c r="A29" s="3"/>
      <c r="B29" s="9"/>
      <c r="C29" s="10"/>
      <c r="D29" s="10"/>
      <c r="E29" s="10"/>
      <c r="F29" s="10"/>
      <c r="G29" s="10"/>
      <c r="H29" s="10"/>
      <c r="I29" s="10"/>
      <c r="J29" s="10"/>
      <c r="K29" s="10"/>
      <c r="L29" s="10"/>
      <c r="M29" s="10"/>
      <c r="N29" s="10"/>
    </row>
    <row r="30" spans="1:16" s="1" customFormat="1" ht="14.4" x14ac:dyDescent="0.3">
      <c r="A30" s="3"/>
      <c r="B30" s="9"/>
      <c r="C30" s="10"/>
      <c r="D30" s="10"/>
      <c r="E30" s="10"/>
      <c r="F30" s="10"/>
      <c r="G30" s="10"/>
      <c r="H30" s="10"/>
      <c r="I30" s="10"/>
      <c r="J30" s="10"/>
      <c r="K30" s="10"/>
      <c r="L30" s="10"/>
      <c r="M30" s="10"/>
      <c r="N30" s="10"/>
    </row>
    <row r="31" spans="1:16" s="1" customFormat="1" ht="14.4" x14ac:dyDescent="0.3">
      <c r="A31" s="3"/>
      <c r="B31" s="36" t="s">
        <v>39</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9" t="s">
        <v>32</v>
      </c>
      <c r="C33" s="10"/>
      <c r="D33" s="10"/>
      <c r="E33" s="10"/>
      <c r="F33" s="10"/>
      <c r="G33" s="10"/>
      <c r="H33" s="10"/>
      <c r="I33" s="10"/>
      <c r="J33" s="10"/>
      <c r="K33" s="10"/>
      <c r="L33" s="10"/>
      <c r="M33" s="10"/>
      <c r="N33" s="10"/>
    </row>
    <row r="34" spans="1:14" s="1" customFormat="1" thickBot="1" x14ac:dyDescent="0.35">
      <c r="A34" s="3"/>
      <c r="B34" s="9"/>
      <c r="C34" s="10"/>
      <c r="D34" s="10"/>
      <c r="E34" s="10"/>
      <c r="F34" s="10"/>
      <c r="G34" s="10"/>
      <c r="H34" s="10"/>
      <c r="I34" s="10"/>
      <c r="J34" s="10"/>
      <c r="K34" s="10"/>
      <c r="L34" s="10"/>
      <c r="M34" s="10"/>
      <c r="N34" s="10"/>
    </row>
    <row r="35" spans="1:14" s="1" customFormat="1" ht="14.4" x14ac:dyDescent="0.3">
      <c r="A35" s="3"/>
      <c r="B35" s="41" t="s">
        <v>45</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9"/>
      <c r="C70" s="10"/>
      <c r="D70" s="10"/>
      <c r="E70" s="10"/>
      <c r="F70" s="10"/>
      <c r="G70" s="10"/>
      <c r="H70" s="10"/>
      <c r="I70" s="10"/>
      <c r="J70" s="10"/>
      <c r="K70" s="10"/>
      <c r="L70" s="10"/>
      <c r="M70" s="10"/>
      <c r="N70" s="10"/>
    </row>
    <row r="71" spans="1:14" s="1" customFormat="1" ht="14.4" x14ac:dyDescent="0.3">
      <c r="A71" s="3"/>
      <c r="B71" s="9"/>
      <c r="C71" s="10"/>
      <c r="D71" s="10"/>
      <c r="E71" s="10"/>
      <c r="F71" s="10"/>
      <c r="G71" s="10"/>
      <c r="H71" s="10"/>
      <c r="I71" s="10"/>
      <c r="J71" s="10"/>
      <c r="K71" s="10"/>
      <c r="L71" s="10"/>
      <c r="M71" s="10"/>
      <c r="N71" s="10"/>
    </row>
    <row r="72" spans="1:14" s="1" customFormat="1" ht="31.5" customHeight="1" x14ac:dyDescent="0.3">
      <c r="A72" s="3"/>
      <c r="B72" s="36" t="s">
        <v>13</v>
      </c>
      <c r="C72" s="36"/>
      <c r="D72" s="36"/>
      <c r="E72" s="36"/>
      <c r="F72" s="36"/>
      <c r="G72" s="36"/>
      <c r="H72" s="36"/>
      <c r="I72" s="36"/>
      <c r="J72" s="36"/>
      <c r="K72" s="36"/>
      <c r="L72" s="36"/>
      <c r="M72" s="36"/>
      <c r="N72" s="36"/>
    </row>
    <row r="73" spans="1:14" s="1" customFormat="1" ht="14.4" x14ac:dyDescent="0.3">
      <c r="A73" s="3"/>
      <c r="B73" s="9"/>
      <c r="C73" s="10"/>
      <c r="D73" s="10"/>
      <c r="E73" s="10"/>
      <c r="F73" s="10"/>
      <c r="G73" s="10"/>
      <c r="H73" s="10"/>
      <c r="I73" s="10"/>
      <c r="J73" s="10"/>
      <c r="K73" s="10"/>
      <c r="L73" s="10"/>
      <c r="M73" s="10"/>
      <c r="N73" s="10"/>
    </row>
    <row r="74" spans="1:14" s="1" customFormat="1" ht="14.4" x14ac:dyDescent="0.3">
      <c r="A74" s="3"/>
      <c r="B74" s="9"/>
      <c r="C74" s="10"/>
      <c r="D74" s="10"/>
      <c r="E74" s="10"/>
      <c r="F74" s="10"/>
      <c r="G74" s="10"/>
      <c r="H74" s="10"/>
      <c r="I74" s="10"/>
      <c r="J74" s="10"/>
      <c r="K74" s="10"/>
      <c r="L74" s="10"/>
      <c r="M74" s="10"/>
      <c r="N74" s="10"/>
    </row>
    <row r="75" spans="1:14" s="1" customFormat="1" ht="14.4" x14ac:dyDescent="0.3">
      <c r="A75" s="3"/>
      <c r="B75" s="9"/>
      <c r="C75" s="10"/>
      <c r="D75" s="10"/>
      <c r="E75" s="10"/>
      <c r="F75" s="10"/>
      <c r="G75" s="10"/>
      <c r="H75" s="10"/>
      <c r="I75" s="10"/>
      <c r="J75" s="10"/>
      <c r="K75" s="10"/>
      <c r="L75" s="10"/>
      <c r="M75" s="10"/>
      <c r="N75" s="10"/>
    </row>
    <row r="76" spans="1:14" s="1" customFormat="1" ht="30" customHeight="1" x14ac:dyDescent="0.3">
      <c r="A76" s="3"/>
      <c r="B76" s="9"/>
      <c r="C76" s="10"/>
      <c r="D76" s="10"/>
      <c r="E76" s="10"/>
      <c r="F76" s="77" t="s">
        <v>15</v>
      </c>
      <c r="G76" s="77"/>
      <c r="H76" s="77" t="s">
        <v>16</v>
      </c>
      <c r="I76" s="77"/>
      <c r="J76" s="77" t="s">
        <v>17</v>
      </c>
      <c r="K76" s="77"/>
      <c r="L76" s="77" t="s">
        <v>18</v>
      </c>
      <c r="M76" s="77"/>
      <c r="N76" s="79" t="s">
        <v>21</v>
      </c>
    </row>
    <row r="77" spans="1:14" s="1" customFormat="1" ht="101.25" customHeight="1" x14ac:dyDescent="0.3">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3">
      <c r="A78" s="3"/>
      <c r="B78" s="71" t="str">
        <f>B10</f>
        <v>CONTRATAR EL SERVICIO DE AUDITORÍAS INTERNAS DEL SISTEMA DE GESTIÓN DE LA CALIDAD BAJO LA NORMA ISO 9001:2015, DEL SISTEMA DE SEGURIDAD Y SALUD EN EL TRABAJO BAJO LA NORMA ISO 45001:2018 Y EL DECRETO 1072 DE 2015 LIBRO 2, PARTE 2, TITULO 4 CAPITULO 6 EN LA UNIVERSIDAD DE CUNDINAMARCA Y DEL SISTEMA DE GESTIÓN AMBIENTAL BAJO LA NORMA ISO 14001:2015 EN LA SECCIONAL UBATÉ DE LA UNIVERSIDAD DE CUNDINAMARCA</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ht="14.4" x14ac:dyDescent="0.3">
      <c r="A79" s="3"/>
      <c r="B79" s="9"/>
      <c r="C79" s="10"/>
      <c r="D79" s="10"/>
      <c r="E79" s="10"/>
      <c r="F79" s="10"/>
      <c r="G79" s="10"/>
      <c r="H79" s="10"/>
      <c r="I79" s="10"/>
      <c r="J79" s="10"/>
      <c r="K79" s="10"/>
      <c r="L79" s="10"/>
      <c r="M79" s="10"/>
      <c r="N79" s="10"/>
    </row>
    <row r="80" spans="1:14" s="1" customFormat="1" ht="69" customHeight="1" x14ac:dyDescent="0.3">
      <c r="A80" s="3"/>
      <c r="B80" s="78" t="s">
        <v>46</v>
      </c>
      <c r="C80" s="78"/>
      <c r="D80" s="78"/>
      <c r="E80" s="78"/>
      <c r="F80" s="78"/>
      <c r="G80" s="78"/>
      <c r="H80" s="78"/>
      <c r="I80" s="78"/>
      <c r="J80" s="78"/>
      <c r="K80" s="78"/>
      <c r="L80" s="78"/>
      <c r="M80" s="78"/>
      <c r="N80" s="78"/>
    </row>
    <row r="81" spans="1:14" s="1" customFormat="1" ht="14.4" x14ac:dyDescent="0.3">
      <c r="A81" s="3"/>
      <c r="B81" s="9"/>
      <c r="C81" s="10"/>
      <c r="D81" s="10"/>
      <c r="E81" s="10"/>
      <c r="F81" s="10"/>
      <c r="G81" s="10"/>
      <c r="H81" s="10"/>
      <c r="I81" s="10"/>
      <c r="J81" s="10"/>
      <c r="K81" s="10"/>
      <c r="L81" s="10"/>
      <c r="M81" s="10"/>
      <c r="N81" s="10"/>
    </row>
    <row r="82" spans="1:14" s="1" customFormat="1" ht="14.4" x14ac:dyDescent="0.3">
      <c r="A82" s="3"/>
      <c r="B82" s="9"/>
      <c r="C82" s="10"/>
      <c r="D82" s="10"/>
      <c r="E82" s="10"/>
      <c r="F82" s="10"/>
      <c r="G82" s="10"/>
      <c r="H82" s="10"/>
      <c r="I82" s="10"/>
      <c r="J82" s="10"/>
      <c r="K82" s="10"/>
      <c r="L82" s="10"/>
      <c r="M82" s="10"/>
      <c r="N82" s="10"/>
    </row>
    <row r="83" spans="1:14" s="1" customFormat="1" ht="14.4" x14ac:dyDescent="0.3">
      <c r="A83" s="3"/>
      <c r="B83" s="9"/>
      <c r="C83" s="10"/>
      <c r="D83" s="10"/>
      <c r="E83" s="10"/>
      <c r="F83" s="10"/>
      <c r="G83" s="10"/>
      <c r="H83" s="10"/>
      <c r="I83" s="10"/>
      <c r="J83" s="10"/>
      <c r="K83" s="10"/>
      <c r="L83" s="10"/>
      <c r="M83" s="10"/>
      <c r="N83" s="10"/>
    </row>
    <row r="84" spans="1:14" s="1" customFormat="1" ht="14.4" x14ac:dyDescent="0.3">
      <c r="A84" s="3"/>
      <c r="B84" s="9"/>
      <c r="C84" s="10"/>
      <c r="D84" s="10"/>
      <c r="E84" s="10"/>
      <c r="F84" s="10"/>
      <c r="G84" s="10"/>
      <c r="H84" s="10"/>
      <c r="I84" s="10"/>
      <c r="J84" s="10"/>
      <c r="K84" s="10"/>
      <c r="L84" s="10"/>
      <c r="M84" s="10"/>
      <c r="N84" s="10"/>
    </row>
    <row r="85" spans="1:14" s="1" customFormat="1" ht="14.4" x14ac:dyDescent="0.3">
      <c r="A85" s="3"/>
      <c r="B85" s="76"/>
      <c r="C85" s="76"/>
      <c r="D85" s="76"/>
      <c r="E85" s="76"/>
      <c r="F85" s="76"/>
      <c r="G85" s="10"/>
      <c r="H85" s="10"/>
      <c r="I85" s="75"/>
      <c r="J85" s="75"/>
      <c r="K85" s="75"/>
      <c r="L85" s="75"/>
      <c r="M85" s="75"/>
      <c r="N85" s="10"/>
    </row>
    <row r="86" spans="1:14" s="1" customFormat="1" ht="14.4" x14ac:dyDescent="0.3">
      <c r="A86" s="3"/>
      <c r="B86" s="76"/>
      <c r="C86" s="76"/>
      <c r="D86" s="76"/>
      <c r="E86" s="76"/>
      <c r="F86" s="76"/>
      <c r="G86" s="10"/>
      <c r="H86" s="10"/>
      <c r="I86" s="75"/>
      <c r="J86" s="75"/>
      <c r="K86" s="75"/>
      <c r="L86" s="75"/>
      <c r="M86" s="75"/>
      <c r="N86" s="10"/>
    </row>
    <row r="87" spans="1:14" s="1" customFormat="1" ht="14.4" x14ac:dyDescent="0.3">
      <c r="A87" s="3"/>
      <c r="B87" s="76"/>
      <c r="C87" s="76"/>
      <c r="D87" s="76"/>
      <c r="E87" s="76"/>
      <c r="F87" s="76"/>
      <c r="G87" s="10"/>
      <c r="H87" s="10"/>
      <c r="I87" s="75"/>
      <c r="J87" s="75"/>
      <c r="K87" s="75"/>
      <c r="L87" s="75"/>
      <c r="M87" s="75"/>
      <c r="N87" s="10"/>
    </row>
    <row r="88" spans="1:14" s="1" customFormat="1" ht="13.5" customHeight="1" x14ac:dyDescent="0.3">
      <c r="A88" s="3"/>
      <c r="B88" s="74" t="s">
        <v>34</v>
      </c>
      <c r="C88" s="74"/>
      <c r="D88" s="74"/>
      <c r="E88" s="74"/>
      <c r="F88" s="74"/>
      <c r="G88" s="4"/>
      <c r="H88" s="4"/>
      <c r="I88" s="74" t="s">
        <v>35</v>
      </c>
      <c r="J88" s="74"/>
      <c r="K88" s="74"/>
      <c r="L88" s="74"/>
      <c r="M88" s="74"/>
      <c r="N88" s="4"/>
    </row>
    <row r="89" spans="1:14" s="1" customFormat="1" ht="13.5" customHeight="1" x14ac:dyDescent="0.3">
      <c r="A89" s="3"/>
      <c r="B89" s="11"/>
      <c r="C89" s="11"/>
      <c r="D89" s="11"/>
      <c r="E89" s="11"/>
      <c r="F89" s="11"/>
      <c r="G89" s="4"/>
      <c r="H89" s="4"/>
      <c r="I89" s="4"/>
      <c r="J89" s="4"/>
      <c r="K89" s="4"/>
      <c r="L89" s="4"/>
      <c r="M89" s="4"/>
      <c r="N89" s="4"/>
    </row>
    <row r="90" spans="1:14" s="1" customFormat="1" ht="14.4" x14ac:dyDescent="0.3">
      <c r="A90" s="3"/>
      <c r="B90" s="12" t="s">
        <v>7</v>
      </c>
    </row>
    <row r="91" spans="1:14" s="1" customFormat="1" ht="14.4" x14ac:dyDescent="0.3">
      <c r="A91" s="3"/>
    </row>
    <row r="92" spans="1:14" s="1" customFormat="1" ht="14.4" x14ac:dyDescent="0.3">
      <c r="A92" s="3"/>
    </row>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RowHeight="14.4" x14ac:dyDescent="0.3"/>
  <cols>
    <col min="7" max="7" width="15.33203125" customWidth="1"/>
    <col min="9" max="9" width="15" customWidth="1"/>
  </cols>
  <sheetData>
    <row r="4" spans="5:9" x14ac:dyDescent="0.3">
      <c r="E4" s="14">
        <v>0.01</v>
      </c>
      <c r="G4" t="s">
        <v>22</v>
      </c>
      <c r="H4" t="s">
        <v>23</v>
      </c>
      <c r="I4" t="s">
        <v>24</v>
      </c>
    </row>
    <row r="5" spans="5:9" x14ac:dyDescent="0.3">
      <c r="E5" s="14">
        <v>0.02</v>
      </c>
      <c r="G5" s="20" t="s">
        <v>25</v>
      </c>
      <c r="H5" t="s">
        <v>26</v>
      </c>
      <c r="I5" t="s">
        <v>28</v>
      </c>
    </row>
    <row r="6" spans="5:9" x14ac:dyDescent="0.3">
      <c r="E6" s="14">
        <v>0.03</v>
      </c>
      <c r="H6" t="s">
        <v>27</v>
      </c>
      <c r="I6" t="s">
        <v>29</v>
      </c>
    </row>
    <row r="7" spans="5:9" x14ac:dyDescent="0.3">
      <c r="E7" s="14">
        <v>0.04</v>
      </c>
      <c r="I7" t="s">
        <v>30</v>
      </c>
    </row>
    <row r="8" spans="5:9" x14ac:dyDescent="0.3">
      <c r="E8" s="14">
        <v>0.05</v>
      </c>
      <c r="I8" s="20" t="s">
        <v>31</v>
      </c>
    </row>
    <row r="9" spans="5:9" x14ac:dyDescent="0.3">
      <c r="E9" s="14">
        <v>0.06</v>
      </c>
    </row>
    <row r="10" spans="5:9" x14ac:dyDescent="0.3">
      <c r="E10" s="14">
        <v>7.0000000000000007E-2</v>
      </c>
    </row>
    <row r="11" spans="5:9" x14ac:dyDescent="0.3">
      <c r="E11" s="14">
        <v>0.08</v>
      </c>
    </row>
    <row r="12" spans="5:9" x14ac:dyDescent="0.3">
      <c r="E12" s="14">
        <v>0.09</v>
      </c>
    </row>
    <row r="13" spans="5:9" x14ac:dyDescent="0.3">
      <c r="E13" s="14">
        <v>0.1</v>
      </c>
    </row>
    <row r="14" spans="5:9" x14ac:dyDescent="0.3">
      <c r="E14" s="15">
        <v>0.11</v>
      </c>
    </row>
    <row r="15" spans="5:9" x14ac:dyDescent="0.3">
      <c r="E15" s="15">
        <v>0.12</v>
      </c>
    </row>
    <row r="16" spans="5:9" x14ac:dyDescent="0.3">
      <c r="E16" s="15">
        <v>0.13</v>
      </c>
    </row>
    <row r="17" spans="5:5" x14ac:dyDescent="0.3">
      <c r="E17" s="15">
        <v>0.14000000000000001</v>
      </c>
    </row>
    <row r="18" spans="5:5" x14ac:dyDescent="0.3">
      <c r="E18" s="15">
        <v>0.15</v>
      </c>
    </row>
    <row r="19" spans="5:5" x14ac:dyDescent="0.3">
      <c r="E19" s="15">
        <v>0.16</v>
      </c>
    </row>
    <row r="20" spans="5:5" x14ac:dyDescent="0.3">
      <c r="E20" s="15">
        <v>0.17</v>
      </c>
    </row>
    <row r="21" spans="5:5" x14ac:dyDescent="0.3">
      <c r="E21" s="15">
        <v>0.18</v>
      </c>
    </row>
    <row r="22" spans="5:5" x14ac:dyDescent="0.3">
      <c r="E22" s="15">
        <v>0.19</v>
      </c>
    </row>
    <row r="23" spans="5:5" x14ac:dyDescent="0.3">
      <c r="E23" s="15">
        <v>0.2</v>
      </c>
    </row>
    <row r="24" spans="5:5" x14ac:dyDescent="0.3">
      <c r="E24" s="15">
        <v>0.21</v>
      </c>
    </row>
    <row r="25" spans="5:5" x14ac:dyDescent="0.3">
      <c r="E25" s="15">
        <v>0.22</v>
      </c>
    </row>
    <row r="26" spans="5:5" x14ac:dyDescent="0.3">
      <c r="E26" s="15">
        <v>0.23</v>
      </c>
    </row>
    <row r="27" spans="5:5" x14ac:dyDescent="0.3">
      <c r="E27" s="15">
        <v>0.24</v>
      </c>
    </row>
    <row r="28" spans="5:5" x14ac:dyDescent="0.3">
      <c r="E28" s="15">
        <v>0.25</v>
      </c>
    </row>
    <row r="29" spans="5:5" x14ac:dyDescent="0.3">
      <c r="E29" s="15">
        <v>0.26</v>
      </c>
    </row>
    <row r="30" spans="5:5" x14ac:dyDescent="0.3">
      <c r="E30" s="15">
        <v>0.27</v>
      </c>
    </row>
    <row r="31" spans="5:5" x14ac:dyDescent="0.3">
      <c r="E31" s="16">
        <v>0.28000000000000003</v>
      </c>
    </row>
    <row r="32" spans="5:5" x14ac:dyDescent="0.3">
      <c r="E32" s="16">
        <v>0.28999999999999998</v>
      </c>
    </row>
    <row r="33" spans="5:5" x14ac:dyDescent="0.3">
      <c r="E33" s="16">
        <v>0.3</v>
      </c>
    </row>
    <row r="34" spans="5:5" x14ac:dyDescent="0.3">
      <c r="E34" s="16">
        <v>0.31</v>
      </c>
    </row>
    <row r="35" spans="5:5" x14ac:dyDescent="0.3">
      <c r="E35" s="16">
        <v>0.32</v>
      </c>
    </row>
    <row r="36" spans="5:5" x14ac:dyDescent="0.3">
      <c r="E36" s="16">
        <v>0.33</v>
      </c>
    </row>
    <row r="37" spans="5:5" x14ac:dyDescent="0.3">
      <c r="E37" s="16">
        <v>0.34</v>
      </c>
    </row>
    <row r="38" spans="5:5" x14ac:dyDescent="0.3">
      <c r="E38" s="16">
        <v>0.35</v>
      </c>
    </row>
    <row r="39" spans="5:5" x14ac:dyDescent="0.3">
      <c r="E39" s="16">
        <v>0.36</v>
      </c>
    </row>
    <row r="40" spans="5:5" x14ac:dyDescent="0.3">
      <c r="E40" s="16">
        <v>0.37</v>
      </c>
    </row>
    <row r="41" spans="5:5" x14ac:dyDescent="0.3">
      <c r="E41" s="16">
        <v>0.38</v>
      </c>
    </row>
    <row r="42" spans="5:5" x14ac:dyDescent="0.3">
      <c r="E42" s="16">
        <v>0.39</v>
      </c>
    </row>
    <row r="43" spans="5:5" x14ac:dyDescent="0.3">
      <c r="E43" s="16">
        <v>0.4</v>
      </c>
    </row>
    <row r="44" spans="5:5" x14ac:dyDescent="0.3">
      <c r="E44" s="17">
        <v>0.41</v>
      </c>
    </row>
    <row r="45" spans="5:5" x14ac:dyDescent="0.3">
      <c r="E45" s="17">
        <v>0.42</v>
      </c>
    </row>
    <row r="46" spans="5:5" x14ac:dyDescent="0.3">
      <c r="E46" s="17">
        <v>0.43</v>
      </c>
    </row>
    <row r="47" spans="5:5" x14ac:dyDescent="0.3">
      <c r="E47" s="17">
        <v>0.44</v>
      </c>
    </row>
    <row r="48" spans="5:5" x14ac:dyDescent="0.3">
      <c r="E48" s="17">
        <v>0.45</v>
      </c>
    </row>
    <row r="49" spans="5:5" x14ac:dyDescent="0.3">
      <c r="E49" s="17">
        <v>0.46</v>
      </c>
    </row>
    <row r="50" spans="5:5" x14ac:dyDescent="0.3">
      <c r="E50" s="17">
        <v>0.47</v>
      </c>
    </row>
    <row r="51" spans="5:5" x14ac:dyDescent="0.3">
      <c r="E51" s="17">
        <v>0.48</v>
      </c>
    </row>
    <row r="52" spans="5:5" x14ac:dyDescent="0.3">
      <c r="E52" s="17">
        <v>0.49</v>
      </c>
    </row>
    <row r="53" spans="5:5" x14ac:dyDescent="0.3">
      <c r="E53" s="17">
        <v>0.5</v>
      </c>
    </row>
    <row r="54" spans="5:5" x14ac:dyDescent="0.3">
      <c r="E54" s="13">
        <f t="shared" ref="E54:E70" si="0">+E53+1%</f>
        <v>0.51</v>
      </c>
    </row>
    <row r="55" spans="5:5" x14ac:dyDescent="0.3">
      <c r="E55" s="13">
        <f t="shared" si="0"/>
        <v>0.52</v>
      </c>
    </row>
    <row r="56" spans="5:5" x14ac:dyDescent="0.3">
      <c r="E56" s="13">
        <f t="shared" si="0"/>
        <v>0.53</v>
      </c>
    </row>
    <row r="57" spans="5:5" x14ac:dyDescent="0.3">
      <c r="E57" s="13">
        <f t="shared" si="0"/>
        <v>0.54</v>
      </c>
    </row>
    <row r="58" spans="5:5" x14ac:dyDescent="0.3">
      <c r="E58" s="13">
        <f t="shared" si="0"/>
        <v>0.55000000000000004</v>
      </c>
    </row>
    <row r="59" spans="5:5" x14ac:dyDescent="0.3">
      <c r="E59" s="13">
        <f t="shared" si="0"/>
        <v>0.56000000000000005</v>
      </c>
    </row>
    <row r="60" spans="5:5" x14ac:dyDescent="0.3">
      <c r="E60" s="13">
        <f t="shared" si="0"/>
        <v>0.57000000000000006</v>
      </c>
    </row>
    <row r="61" spans="5:5" x14ac:dyDescent="0.3">
      <c r="E61" s="13">
        <f t="shared" si="0"/>
        <v>0.58000000000000007</v>
      </c>
    </row>
    <row r="62" spans="5:5" x14ac:dyDescent="0.3">
      <c r="E62" s="13">
        <f t="shared" si="0"/>
        <v>0.59000000000000008</v>
      </c>
    </row>
    <row r="63" spans="5:5" x14ac:dyDescent="0.3">
      <c r="E63" s="13">
        <f t="shared" si="0"/>
        <v>0.60000000000000009</v>
      </c>
    </row>
    <row r="64" spans="5:5" x14ac:dyDescent="0.3">
      <c r="E64" s="13">
        <f t="shared" si="0"/>
        <v>0.6100000000000001</v>
      </c>
    </row>
    <row r="65" spans="5:5" x14ac:dyDescent="0.3">
      <c r="E65" s="13">
        <f>+E64+1%</f>
        <v>0.62000000000000011</v>
      </c>
    </row>
    <row r="66" spans="5:5" x14ac:dyDescent="0.3">
      <c r="E66" s="13">
        <f t="shared" si="0"/>
        <v>0.63000000000000012</v>
      </c>
    </row>
    <row r="67" spans="5:5" x14ac:dyDescent="0.3">
      <c r="E67" s="13">
        <f t="shared" si="0"/>
        <v>0.64000000000000012</v>
      </c>
    </row>
    <row r="68" spans="5:5" x14ac:dyDescent="0.3">
      <c r="E68" s="13">
        <f t="shared" si="0"/>
        <v>0.65000000000000013</v>
      </c>
    </row>
    <row r="69" spans="5:5" x14ac:dyDescent="0.3">
      <c r="E69" s="13">
        <f t="shared" si="0"/>
        <v>0.66000000000000014</v>
      </c>
    </row>
    <row r="70" spans="5:5" x14ac:dyDescent="0.3">
      <c r="E70" s="13">
        <f t="shared" si="0"/>
        <v>0.67000000000000015</v>
      </c>
    </row>
    <row r="71" spans="5:5" x14ac:dyDescent="0.3">
      <c r="E71" s="13">
        <f t="shared" ref="E71:E82" si="1">+E70+1%</f>
        <v>0.68000000000000016</v>
      </c>
    </row>
    <row r="72" spans="5:5" x14ac:dyDescent="0.3">
      <c r="E72" s="13">
        <f t="shared" si="1"/>
        <v>0.69000000000000017</v>
      </c>
    </row>
    <row r="73" spans="5:5" x14ac:dyDescent="0.3">
      <c r="E73" s="13">
        <f t="shared" si="1"/>
        <v>0.70000000000000018</v>
      </c>
    </row>
    <row r="74" spans="5:5" x14ac:dyDescent="0.3">
      <c r="E74" s="13">
        <f t="shared" si="1"/>
        <v>0.71000000000000019</v>
      </c>
    </row>
    <row r="75" spans="5:5" x14ac:dyDescent="0.3">
      <c r="E75" s="13">
        <f t="shared" si="1"/>
        <v>0.7200000000000002</v>
      </c>
    </row>
    <row r="76" spans="5:5" x14ac:dyDescent="0.3">
      <c r="E76" s="13">
        <f t="shared" si="1"/>
        <v>0.7300000000000002</v>
      </c>
    </row>
    <row r="77" spans="5:5" x14ac:dyDescent="0.3">
      <c r="E77" s="13">
        <f t="shared" si="1"/>
        <v>0.74000000000000021</v>
      </c>
    </row>
    <row r="78" spans="5:5" x14ac:dyDescent="0.3">
      <c r="E78" s="13">
        <f t="shared" si="1"/>
        <v>0.75000000000000022</v>
      </c>
    </row>
    <row r="79" spans="5:5" x14ac:dyDescent="0.3">
      <c r="E79" s="13">
        <f t="shared" si="1"/>
        <v>0.76000000000000023</v>
      </c>
    </row>
    <row r="80" spans="5:5" x14ac:dyDescent="0.3">
      <c r="E80" s="13">
        <f t="shared" si="1"/>
        <v>0.77000000000000024</v>
      </c>
    </row>
    <row r="81" spans="5:5" x14ac:dyDescent="0.3">
      <c r="E81" s="13">
        <f t="shared" si="1"/>
        <v>0.78000000000000025</v>
      </c>
    </row>
    <row r="82" spans="5:5" x14ac:dyDescent="0.3">
      <c r="E82" s="13">
        <f t="shared" si="1"/>
        <v>0.79000000000000026</v>
      </c>
    </row>
    <row r="83" spans="5:5" x14ac:dyDescent="0.3">
      <c r="E83" s="13">
        <f>+E82+1%</f>
        <v>0.80000000000000027</v>
      </c>
    </row>
    <row r="84" spans="5:5" x14ac:dyDescent="0.3">
      <c r="E84" s="13">
        <f t="shared" ref="E84:E93" si="2">+E83+1%</f>
        <v>0.81000000000000028</v>
      </c>
    </row>
    <row r="85" spans="5:5" x14ac:dyDescent="0.3">
      <c r="E85" s="13">
        <f t="shared" si="2"/>
        <v>0.82000000000000028</v>
      </c>
    </row>
    <row r="86" spans="5:5" x14ac:dyDescent="0.3">
      <c r="E86" s="13">
        <f t="shared" si="2"/>
        <v>0.83000000000000029</v>
      </c>
    </row>
    <row r="87" spans="5:5" x14ac:dyDescent="0.3">
      <c r="E87" s="13">
        <f t="shared" si="2"/>
        <v>0.8400000000000003</v>
      </c>
    </row>
    <row r="88" spans="5:5" x14ac:dyDescent="0.3">
      <c r="E88" s="13">
        <f t="shared" si="2"/>
        <v>0.85000000000000031</v>
      </c>
    </row>
    <row r="89" spans="5:5" x14ac:dyDescent="0.3">
      <c r="E89" s="13">
        <f t="shared" si="2"/>
        <v>0.86000000000000032</v>
      </c>
    </row>
    <row r="90" spans="5:5" x14ac:dyDescent="0.3">
      <c r="E90" s="13">
        <f t="shared" si="2"/>
        <v>0.87000000000000033</v>
      </c>
    </row>
    <row r="91" spans="5:5" x14ac:dyDescent="0.3">
      <c r="E91" s="13">
        <f t="shared" si="2"/>
        <v>0.88000000000000034</v>
      </c>
    </row>
    <row r="92" spans="5:5" x14ac:dyDescent="0.3">
      <c r="E92" s="13">
        <f t="shared" si="2"/>
        <v>0.89000000000000035</v>
      </c>
    </row>
    <row r="93" spans="5:5" x14ac:dyDescent="0.3">
      <c r="E93" s="13">
        <f t="shared" si="2"/>
        <v>0.90000000000000036</v>
      </c>
    </row>
    <row r="94" spans="5:5" x14ac:dyDescent="0.3">
      <c r="E94" s="13">
        <f t="shared" ref="E94:E103" si="3">+E93+1%</f>
        <v>0.91000000000000036</v>
      </c>
    </row>
    <row r="95" spans="5:5" x14ac:dyDescent="0.3">
      <c r="E95" s="13">
        <f t="shared" si="3"/>
        <v>0.92000000000000037</v>
      </c>
    </row>
    <row r="96" spans="5:5" x14ac:dyDescent="0.3">
      <c r="E96" s="13">
        <f t="shared" si="3"/>
        <v>0.93000000000000038</v>
      </c>
    </row>
    <row r="97" spans="5:5" x14ac:dyDescent="0.3">
      <c r="E97" s="13">
        <f t="shared" si="3"/>
        <v>0.94000000000000039</v>
      </c>
    </row>
    <row r="98" spans="5:5" x14ac:dyDescent="0.3">
      <c r="E98" s="13">
        <f t="shared" si="3"/>
        <v>0.9500000000000004</v>
      </c>
    </row>
    <row r="99" spans="5:5" x14ac:dyDescent="0.3">
      <c r="E99" s="13">
        <f t="shared" si="3"/>
        <v>0.96000000000000041</v>
      </c>
    </row>
    <row r="100" spans="5:5" x14ac:dyDescent="0.3">
      <c r="E100" s="13">
        <f t="shared" si="3"/>
        <v>0.97000000000000042</v>
      </c>
    </row>
    <row r="101" spans="5:5" x14ac:dyDescent="0.3">
      <c r="E101" s="13">
        <f t="shared" si="3"/>
        <v>0.98000000000000043</v>
      </c>
    </row>
    <row r="102" spans="5:5" x14ac:dyDescent="0.3">
      <c r="E102" s="13">
        <f t="shared" si="3"/>
        <v>0.99000000000000044</v>
      </c>
    </row>
    <row r="103" spans="5:5" x14ac:dyDescent="0.3">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www.w3.org/XML/1998/namespace"/>
    <ds:schemaRef ds:uri="http://schemas.microsoft.com/office/infopath/2007/PartnerControls"/>
    <ds:schemaRef ds:uri="632c1e4e-69c6-4d1f-81a1-009441d464e5"/>
    <ds:schemaRef ds:uri="http://schemas.microsoft.com/office/2006/documentManagement/types"/>
    <ds:schemaRef ds:uri="http://purl.org/dc/term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Yeisson Rios</cp:lastModifiedBy>
  <dcterms:created xsi:type="dcterms:W3CDTF">2022-01-21T16:30:23Z</dcterms:created>
  <dcterms:modified xsi:type="dcterms:W3CDTF">2022-05-04T20:36:36Z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