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5"/>
  <workbookPr/>
  <mc:AlternateContent xmlns:mc="http://schemas.openxmlformats.org/markup-compatibility/2006">
    <mc:Choice Requires="x15">
      <x15ac:absPath xmlns:x15ac="http://schemas.microsoft.com/office/spreadsheetml/2010/11/ac" url="C:\Users\XCUARTAS\OneDrive - Universidad de Cundinamarca\Documentos\INVITACIONES\F-CD-053 - INV 071 ELEMENTOS EQUIPO EFAD\ANEXO TERMINOS\"/>
    </mc:Choice>
  </mc:AlternateContent>
  <xr:revisionPtr revIDLastSave="27" documentId="13_ncr:1_{13B9F89B-E7EA-468E-8581-62E1C547C390}" xr6:coauthVersionLast="36" xr6:coauthVersionMax="47" xr10:uidLastSave="{F48786CB-41B8-40CB-998A-4F8F67C6819F}"/>
  <bookViews>
    <workbookView showHorizontalScroll="0" showVerticalScroll="0" showSheetTabs="0" xWindow="0" yWindow="0" windowWidth="7650" windowHeight="4515" xr2:uid="{00000000-000D-0000-FFFF-FFFF00000000}"/>
  </bookViews>
  <sheets>
    <sheet name="Hoja1" sheetId="1" r:id="rId1"/>
    <sheet name="Hoja2" sheetId="2" state="hidden" r:id="rId2"/>
  </sheets>
  <definedNames>
    <definedName name="_xlnm.Print_Area" localSheetId="0">Hoja1!$A$1:$M$36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0" i="1" l="1"/>
  <c r="I20" i="1"/>
  <c r="J20" i="1" s="1"/>
  <c r="L20" i="1" l="1"/>
  <c r="M20" i="1" s="1"/>
  <c r="K19" i="1"/>
  <c r="I19" i="1"/>
  <c r="J19" i="1" s="1"/>
  <c r="L19" i="1" l="1"/>
  <c r="M19" i="1" s="1"/>
  <c r="M23" i="1"/>
  <c r="M26" i="1" s="1"/>
  <c r="M22" i="1" l="1"/>
  <c r="M25" i="1" s="1"/>
  <c r="M27" i="1" s="1"/>
  <c r="M21" i="1" l="1"/>
  <c r="M24" i="1" s="1"/>
  <c r="M2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I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I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<sst xmlns="http://schemas.openxmlformats.org/spreadsheetml/2006/main" count="41" uniqueCount="39">
  <si>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</si>
  <si>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</si>
  <si>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</si>
  <si>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</si>
  <si>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</si>
  <si>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</si>
  <si>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</si>
  <si>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</si>
  <si>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</si>
  <si>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</si>
  <si>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</si>
  <si>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</si>
  <si>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</si>
  <si>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</si>
  <si>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</si>
  <si>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</si>
  <si>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</si>
  <si>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</si>
  <si>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</si>
  <si>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 xml:space="preserve">FIRMA REPRESENTANTE LEGAL Y/O PERSONA NATURAL </t>
  </si>
  <si>
    <t xml:space="preserve">COTIZANTE: </t>
  </si>
  <si>
    <t>PERSONAS JURÍDICAS</t>
  </si>
  <si>
    <t>VALOR NO GRAVADO (TARIFA 0)</t>
  </si>
  <si>
    <t>ASPECTOS OBLIGATORIOS A TENER EN CUENTA</t>
  </si>
  <si>
    <t xml:space="preserve">PORCENTAJE DE IVA </t>
  </si>
  <si>
    <t>TIPO DE CONTRIBUYENTE
 (Seleccione una de las siguientes opciones)</t>
  </si>
  <si>
    <t>PÁGINA: 1 de 1</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</si>
  <si>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</si>
  <si>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</si>
  <si>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</si>
  <si>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</si>
  <si>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</si>
  <si>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t>OFERTA ECONÓMICA CUANTÍA INFERIOR A 100 S.M.M.L.V</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</si>
  <si>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NOTA 4:</t>
    </r>
    <r>
      <rPr>
        <sz val="10"/>
        <color theme="1"/>
        <rFont val="Arial"/>
        <family val="2"/>
      </rPr>
      <t xml:space="preserve"> Los productos y servicios ofertados por la persona naturales  NO RESPONSABLES DE IVA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9: </t>
    </r>
    <r>
      <rPr>
        <sz val="10"/>
        <color theme="1"/>
        <rFont val="Arial"/>
        <family val="2"/>
      </rPr>
      <t xml:space="preserve">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10: </t>
    </r>
    <r>
      <rPr>
        <sz val="10"/>
        <color theme="1"/>
        <rFont val="Arial"/>
        <family val="2"/>
      </rPr>
      <t>Señor cotizante recuerde revisar los términos de la invitación cuantía inferior a 100 SMMLV en su totalidad y tener en cuenta todas las condiciones establecidas para la presentación de la oferta.</t>
    </r>
  </si>
  <si>
    <t xml:space="preserve">UNIDAD DE MEDIDA </t>
  </si>
  <si>
    <t xml:space="preserve">UNIDAD </t>
  </si>
  <si>
    <t>Chaqueta en tela Antifluido con forro interno en tafeta seda, Cuello alto, con capucha desprendible con cremallera y puños enresortados, Cremallera plástica separable, dos bolsillos laterales con cremallera. Con abullonado y costuras tipo Michelin, Doble faz en colores al contraste. 
- Chaquetas (colores: base negra, intercalado con verde oliva, y morado oscuro) combinación de colores (cada faz) según solicitud. Con bordado punto corazón logo “UdeC” y bordado en aplique en la espalda logo “EFAD” por lado y lado. Tallas a convenir de acuerdo a medidas de tallaje del contratista.</t>
  </si>
  <si>
    <t>Chaqueta en tela Antifluido con forro interno en tafeta seda, Cuello alto, con capucha desprendible con cremallera y puños enresortados, Cremallera plástica separable, dos bolsillos laterales con cremallera. Con abullonado y costuras tipo Michelin, Doble faz en colores al contraste. 
Chaquetas (colores: Un lado base negra, y otro lado azul oscuro). Con bordado punto corazón logo “UdeC” y bordado en aplique en la espalda logo “Autoevaluación y Acreditación” por lado y lado. Tallas a convenir de acuerdo a medidas de tallaje del contratista.</t>
  </si>
  <si>
    <t xml:space="preserve">MARCA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</si>
</sst>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3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Arial"/>
      <family val="2"/>
    </font>
  </fonts>
  <fills count="3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7" applyNumberFormat="0" applyFill="0" applyAlignment="0" applyProtection="0"/>
    <xf numFmtId="0" fontId="15" fillId="0" borderId="18" applyNumberFormat="0" applyFill="0" applyAlignment="0" applyProtection="0"/>
    <xf numFmtId="0" fontId="16" fillId="0" borderId="19"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0" applyNumberFormat="0" applyAlignment="0" applyProtection="0"/>
    <xf numFmtId="0" fontId="21" fillId="8" borderId="21" applyNumberFormat="0" applyAlignment="0" applyProtection="0"/>
    <xf numFmtId="0" fontId="22" fillId="8" borderId="20" applyNumberFormat="0" applyAlignment="0" applyProtection="0"/>
    <xf numFmtId="0" fontId="23" fillId="0" borderId="22" applyNumberFormat="0" applyFill="0" applyAlignment="0" applyProtection="0"/>
    <xf numFmtId="0" fontId="24" fillId="9" borderId="23" applyNumberFormat="0" applyAlignment="0" applyProtection="0"/>
    <xf numFmtId="0" fontId="25" fillId="0" borderId="0" applyNumberFormat="0" applyFill="0" applyBorder="0" applyAlignment="0" applyProtection="0"/>
    <xf numFmtId="0" fontId="5" fillId="10" borderId="24" applyNumberFormat="0" applyFont="0" applyAlignment="0" applyProtection="0"/>
    <xf numFmtId="0" fontId="26" fillId="0" borderId="0" applyNumberFormat="0" applyFill="0" applyBorder="0" applyAlignment="0" applyProtection="0"/>
    <xf numFmtId="0" fontId="27" fillId="0" borderId="25"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84">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0" fontId="1" fillId="2" borderId="0" xfId="0" applyFont="1" applyFill="1" applyProtection="1"/>
    <xf numFmtId="0" fontId="0" fillId="2" borderId="0" xfId="0" applyFill="1" applyProtection="1"/>
    <xf numFmtId="0" fontId="0" fillId="2" borderId="0" xfId="0" applyFill="1" applyAlignment="1" applyProtection="1">
      <alignment vertical="center"/>
    </xf>
    <xf numFmtId="0" fontId="1" fillId="2" borderId="7" xfId="0" applyFont="1" applyFill="1" applyBorder="1" applyAlignment="1" applyProtection="1">
      <alignment horizontal="center" vertical="center" wrapText="1"/>
      <protection locked="0"/>
    </xf>
    <xf numFmtId="43" fontId="12" fillId="0" borderId="1" xfId="3" applyFont="1" applyFill="1" applyBorder="1" applyAlignment="1" applyProtection="1">
      <alignment horizontal="center" vertical="center"/>
      <protection locked="0"/>
    </xf>
    <xf numFmtId="9" fontId="3" fillId="0" borderId="1" xfId="1" applyFont="1" applyFill="1" applyBorder="1" applyAlignment="1" applyProtection="1">
      <alignment horizontal="center" vertical="center"/>
      <protection locked="0"/>
    </xf>
    <xf numFmtId="43" fontId="3" fillId="0" borderId="6" xfId="3" applyFont="1" applyBorder="1" applyAlignment="1" applyProtection="1">
      <alignment horizontal="center" vertical="center" wrapText="1"/>
      <protection hidden="1"/>
    </xf>
    <xf numFmtId="0" fontId="1" fillId="2" borderId="0" xfId="0" applyFont="1" applyFill="1" applyProtection="1">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9" fillId="2" borderId="4" xfId="0" applyFont="1" applyFill="1" applyBorder="1" applyAlignment="1" applyProtection="1">
      <alignment vertical="center"/>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0" fontId="8" fillId="3" borderId="32"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3" fillId="0" borderId="3" xfId="0" applyFont="1" applyFill="1" applyBorder="1" applyAlignment="1" applyProtection="1">
      <alignment horizontal="center" vertical="center"/>
      <protection hidden="1"/>
    </xf>
    <xf numFmtId="0" fontId="1" fillId="2" borderId="0" xfId="0" applyFont="1" applyFill="1" applyAlignment="1" applyProtection="1">
      <alignment horizontal="center"/>
      <protection hidden="1"/>
    </xf>
    <xf numFmtId="0" fontId="3" fillId="0" borderId="0" xfId="0" applyFont="1" applyAlignment="1" applyProtection="1">
      <alignment vertical="center"/>
      <protection hidden="1"/>
    </xf>
    <xf numFmtId="0" fontId="29" fillId="0" borderId="1" xfId="0" applyFont="1" applyBorder="1" applyAlignment="1">
      <alignment horizontal="center" vertical="center" wrapText="1"/>
    </xf>
    <xf numFmtId="3" fontId="29" fillId="0" borderId="1" xfId="0" applyNumberFormat="1" applyFont="1" applyBorder="1" applyAlignment="1">
      <alignment horizontal="center" vertical="center" wrapText="1"/>
    </xf>
    <xf numFmtId="0" fontId="1" fillId="2" borderId="0" xfId="0" applyFont="1" applyFill="1" applyAlignment="1" applyProtection="1">
      <alignment horizontal="center"/>
      <protection locked="0"/>
    </xf>
    <xf numFmtId="0" fontId="2" fillId="0" borderId="2" xfId="0" applyFont="1" applyBorder="1" applyAlignment="1" applyProtection="1">
      <alignment vertical="top" wrapText="1"/>
      <protection hidden="1"/>
    </xf>
    <xf numFmtId="0" fontId="4" fillId="0"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26" xfId="0" applyFont="1" applyBorder="1" applyAlignment="1" applyProtection="1">
      <alignment horizontal="center" vertical="center" wrapText="1"/>
      <protection hidden="1"/>
    </xf>
    <xf numFmtId="0" fontId="4" fillId="0" borderId="34" xfId="0" applyFont="1" applyBorder="1" applyAlignment="1" applyProtection="1">
      <alignment horizontal="center" vertical="center" wrapText="1"/>
      <protection hidden="1"/>
    </xf>
    <xf numFmtId="0" fontId="4" fillId="0" borderId="30" xfId="0" applyFont="1" applyBorder="1" applyAlignment="1" applyProtection="1">
      <alignment horizontal="center" vertical="center" wrapText="1"/>
      <protection hidden="1"/>
    </xf>
    <xf numFmtId="0" fontId="4" fillId="0" borderId="33" xfId="0" applyFont="1" applyBorder="1" applyAlignment="1" applyProtection="1">
      <alignment horizontal="center" vertical="center" wrapText="1"/>
      <protection hidden="1"/>
    </xf>
    <xf numFmtId="0" fontId="29" fillId="0" borderId="4" xfId="0" applyFont="1" applyBorder="1" applyAlignment="1">
      <alignment horizontal="left" vertical="center" wrapText="1"/>
    </xf>
    <xf numFmtId="0" fontId="29" fillId="0" borderId="6" xfId="0" applyFont="1" applyBorder="1" applyAlignment="1">
      <alignment horizontal="left" vertical="center" wrapText="1"/>
    </xf>
    <xf numFmtId="0" fontId="9" fillId="2" borderId="15" xfId="0" applyFont="1" applyFill="1" applyBorder="1" applyAlignment="1" applyProtection="1">
      <alignment horizontal="center"/>
      <protection hidden="1"/>
    </xf>
    <xf numFmtId="0" fontId="8" fillId="3" borderId="4" xfId="0" applyFont="1" applyFill="1" applyBorder="1" applyAlignment="1" applyProtection="1">
      <alignment horizontal="center" vertical="center" wrapText="1"/>
      <protection hidden="1"/>
    </xf>
    <xf numFmtId="0" fontId="8" fillId="3" borderId="5" xfId="0" applyFont="1" applyFill="1" applyBorder="1" applyAlignment="1" applyProtection="1">
      <alignment horizontal="center" vertical="center" wrapText="1"/>
      <protection hidden="1"/>
    </xf>
    <xf numFmtId="0" fontId="8" fillId="3" borderId="14" xfId="0" applyFont="1" applyFill="1" applyBorder="1" applyAlignment="1" applyProtection="1">
      <alignment horizontal="center" vertical="center" wrapText="1"/>
      <protection hidden="1"/>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3" fillId="2" borderId="34" xfId="0" applyFont="1" applyFill="1" applyBorder="1" applyAlignment="1" applyProtection="1">
      <alignment horizontal="center" vertical="center"/>
      <protection hidden="1"/>
    </xf>
    <xf numFmtId="0" fontId="3" fillId="2" borderId="27" xfId="0" applyFont="1" applyFill="1" applyBorder="1" applyAlignment="1" applyProtection="1">
      <alignment horizontal="center" vertical="center"/>
      <protection hidden="1"/>
    </xf>
    <xf numFmtId="0" fontId="6" fillId="2" borderId="35" xfId="0" applyFont="1" applyFill="1" applyBorder="1" applyAlignment="1" applyProtection="1">
      <alignment horizontal="center" vertical="center"/>
      <protection hidden="1"/>
    </xf>
    <xf numFmtId="0" fontId="6" fillId="2" borderId="36" xfId="0" applyFont="1" applyFill="1" applyBorder="1" applyAlignment="1" applyProtection="1">
      <alignment horizontal="center" vertical="center"/>
      <protection hidden="1"/>
    </xf>
    <xf numFmtId="0" fontId="6" fillId="2" borderId="37" xfId="0" applyFont="1" applyFill="1" applyBorder="1" applyAlignment="1" applyProtection="1">
      <alignment horizontal="center" vertical="center"/>
      <protection hidden="1"/>
    </xf>
    <xf numFmtId="0" fontId="3" fillId="0" borderId="28" xfId="0" applyFont="1" applyBorder="1" applyAlignment="1" applyProtection="1">
      <alignment horizontal="center" vertical="center" wrapText="1"/>
      <protection hidden="1"/>
    </xf>
    <xf numFmtId="0" fontId="3" fillId="0" borderId="0" xfId="0" applyFont="1" applyBorder="1" applyAlignment="1" applyProtection="1">
      <alignment horizontal="center" vertical="center" wrapText="1"/>
      <protection hidden="1"/>
    </xf>
    <xf numFmtId="0" fontId="3" fillId="0" borderId="29" xfId="0" applyFont="1" applyBorder="1" applyAlignment="1" applyProtection="1">
      <alignment horizontal="center" vertical="center" wrapText="1"/>
      <protection hidden="1"/>
    </xf>
    <xf numFmtId="0" fontId="3" fillId="0" borderId="30" xfId="0" applyFont="1" applyBorder="1" applyAlignment="1" applyProtection="1">
      <alignment horizontal="center" vertical="center" wrapText="1"/>
      <protection hidden="1"/>
    </xf>
    <xf numFmtId="0" fontId="3" fillId="0" borderId="33" xfId="0" applyFont="1" applyBorder="1" applyAlignment="1" applyProtection="1">
      <alignment horizontal="center" vertical="center" wrapText="1"/>
      <protection hidden="1"/>
    </xf>
    <xf numFmtId="0" fontId="3" fillId="0" borderId="31" xfId="0" applyFont="1" applyBorder="1" applyAlignment="1" applyProtection="1">
      <alignment horizontal="center" vertical="center" wrapText="1"/>
      <protection hidden="1"/>
    </xf>
    <xf numFmtId="0" fontId="3" fillId="2" borderId="1" xfId="0" applyFont="1" applyFill="1" applyBorder="1" applyAlignment="1" applyProtection="1">
      <alignment horizontal="left"/>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8" fillId="3" borderId="6" xfId="0" applyFont="1" applyFill="1" applyBorder="1" applyAlignment="1" applyProtection="1">
      <alignment horizontal="center" vertical="center" wrapText="1"/>
      <protection hidden="1"/>
    </xf>
    <xf numFmtId="0" fontId="8" fillId="3" borderId="27" xfId="0" applyFont="1" applyFill="1" applyBorder="1" applyAlignment="1" applyProtection="1">
      <alignment horizontal="center" vertical="center" wrapText="1"/>
      <protection hidden="1"/>
    </xf>
    <xf numFmtId="0" fontId="1" fillId="2" borderId="0" xfId="0" applyFont="1" applyFill="1" applyBorder="1" applyAlignment="1" applyProtection="1">
      <alignment horizontal="center"/>
      <protection locked="0"/>
    </xf>
    <xf numFmtId="0" fontId="9" fillId="2" borderId="0" xfId="0" applyFont="1" applyFill="1" applyBorder="1" applyAlignment="1" applyProtection="1">
      <alignment horizontal="center"/>
      <protection hidden="1"/>
    </xf>
    <xf numFmtId="0" fontId="29" fillId="0" borderId="6" xfId="0" applyFont="1" applyBorder="1" applyAlignment="1" applyProtection="1">
      <alignment horizontal="left" vertical="center" wrapText="1"/>
      <protection locked="0"/>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6"/>
  <sheetViews>
    <sheetView tabSelected="1" view="pageBreakPreview" topLeftCell="A19" zoomScale="70" zoomScaleNormal="70" zoomScaleSheetLayoutView="70" zoomScalePageLayoutView="55" workbookViewId="0">
      <selection activeCell="H20" sqref="H20"/>
    </sheetView>
  </sheetViews>
  <sheetFormatPr baseColWidth="10" defaultColWidth="11.42578125" defaultRowHeight="15" x14ac:dyDescent="0.25"/>
  <cols>
    <col min="1" max="1" width="10.7109375" style="11" customWidth="1"/>
    <col min="2" max="2" width="62.85546875" style="11" customWidth="1"/>
    <col min="3" max="4" width="13.42578125" style="11" customWidth="1"/>
    <col min="5" max="5" width="13.28515625" style="11" customWidth="1"/>
    <col min="6" max="6" width="15" style="11" customWidth="1"/>
    <col min="7" max="7" width="13.5703125" style="11" customWidth="1"/>
    <col min="8" max="8" width="14.42578125" style="11" customWidth="1"/>
    <col min="9" max="9" width="15" style="11" customWidth="1"/>
    <col min="10" max="10" width="17.140625" style="12" customWidth="1"/>
    <col min="11" max="11" width="16.7109375" style="12" customWidth="1"/>
    <col min="12" max="12" width="14.7109375" style="12" customWidth="1"/>
    <col min="13" max="13" width="18.7109375" style="12" customWidth="1"/>
    <col min="14" max="16384" width="11.42578125" style="12"/>
  </cols>
  <sheetData>
    <row r="1" spans="1:13" x14ac:dyDescent="0.25">
      <c r="A1" s="18"/>
      <c r="B1" s="18"/>
      <c r="C1" s="18"/>
      <c r="D1" s="18"/>
      <c r="E1" s="18"/>
      <c r="F1" s="18"/>
      <c r="G1" s="35"/>
      <c r="H1" s="18"/>
      <c r="I1" s="18"/>
      <c r="J1" s="19"/>
      <c r="K1" s="19"/>
      <c r="L1" s="19"/>
      <c r="M1" s="19"/>
    </row>
    <row r="2" spans="1:13" ht="15.75" customHeight="1" x14ac:dyDescent="0.25">
      <c r="A2" s="40"/>
      <c r="B2" s="43" t="s">
        <v>0</v>
      </c>
      <c r="C2" s="44"/>
      <c r="D2" s="44"/>
      <c r="E2" s="44"/>
      <c r="F2" s="44"/>
      <c r="G2" s="44"/>
      <c r="H2" s="44"/>
      <c r="I2" s="44"/>
      <c r="J2" s="44"/>
      <c r="K2" s="44"/>
      <c r="L2" s="41" t="s">
        <v>26</v>
      </c>
      <c r="M2" s="41"/>
    </row>
    <row r="3" spans="1:13" ht="15.75" customHeight="1" x14ac:dyDescent="0.25">
      <c r="A3" s="40"/>
      <c r="B3" s="42" t="s">
        <v>1</v>
      </c>
      <c r="C3" s="42"/>
      <c r="D3" s="42"/>
      <c r="E3" s="42"/>
      <c r="F3" s="42"/>
      <c r="G3" s="42"/>
      <c r="H3" s="42"/>
      <c r="I3" s="42"/>
      <c r="J3" s="42"/>
      <c r="K3" s="43"/>
      <c r="L3" s="41"/>
      <c r="M3" s="41"/>
    </row>
    <row r="4" spans="1:13" ht="16.5" customHeight="1" x14ac:dyDescent="0.25">
      <c r="A4" s="40"/>
      <c r="B4" s="45" t="s">
        <v>32</v>
      </c>
      <c r="C4" s="46"/>
      <c r="D4" s="46"/>
      <c r="E4" s="46"/>
      <c r="F4" s="46"/>
      <c r="G4" s="46"/>
      <c r="H4" s="46"/>
      <c r="I4" s="46"/>
      <c r="J4" s="46"/>
      <c r="K4" s="46"/>
      <c r="L4" s="41"/>
      <c r="M4" s="41"/>
    </row>
    <row r="5" spans="1:13" ht="15" customHeight="1" x14ac:dyDescent="0.25">
      <c r="A5" s="40"/>
      <c r="B5" s="47"/>
      <c r="C5" s="48"/>
      <c r="D5" s="48"/>
      <c r="E5" s="48"/>
      <c r="F5" s="48"/>
      <c r="G5" s="48"/>
      <c r="H5" s="48"/>
      <c r="I5" s="48"/>
      <c r="J5" s="48"/>
      <c r="K5" s="48"/>
      <c r="L5" s="41"/>
      <c r="M5" s="41"/>
    </row>
    <row r="6" spans="1:13" x14ac:dyDescent="0.25">
      <c r="A6" s="18"/>
      <c r="B6" s="18"/>
      <c r="C6" s="18"/>
      <c r="D6" s="18"/>
      <c r="E6" s="18"/>
      <c r="F6" s="18"/>
      <c r="G6" s="18"/>
      <c r="H6" s="18"/>
      <c r="I6" s="18"/>
      <c r="J6" s="19"/>
      <c r="K6" s="19"/>
      <c r="L6" s="19"/>
      <c r="M6" s="19"/>
    </row>
    <row r="7" spans="1:13" x14ac:dyDescent="0.25">
      <c r="A7" s="20" t="s">
        <v>30</v>
      </c>
      <c r="B7" s="18"/>
      <c r="C7" s="18"/>
      <c r="D7" s="18"/>
      <c r="E7" s="18"/>
      <c r="F7" s="18"/>
      <c r="G7" s="18"/>
      <c r="H7" s="18"/>
      <c r="I7" s="18"/>
      <c r="J7" s="19"/>
      <c r="K7" s="19"/>
      <c r="L7" s="19"/>
      <c r="M7" s="19"/>
    </row>
    <row r="8" spans="1:13" x14ac:dyDescent="0.25">
      <c r="A8" s="21" t="s">
        <v>29</v>
      </c>
      <c r="B8" s="18"/>
      <c r="C8" s="18"/>
      <c r="D8" s="18"/>
      <c r="E8" s="18"/>
      <c r="F8" s="18"/>
      <c r="G8" s="18"/>
      <c r="H8" s="18"/>
      <c r="I8" s="18"/>
      <c r="J8" s="19"/>
      <c r="K8" s="19"/>
      <c r="L8" s="19"/>
      <c r="M8" s="19"/>
    </row>
    <row r="9" spans="1:13" ht="25.5" customHeight="1" x14ac:dyDescent="0.25">
      <c r="A9" s="76" t="s">
        <v>28</v>
      </c>
      <c r="B9" s="76"/>
      <c r="C9" s="22"/>
      <c r="D9" s="22"/>
      <c r="E9" s="18"/>
      <c r="F9" s="23" t="s">
        <v>20</v>
      </c>
      <c r="G9" s="55"/>
      <c r="H9" s="56"/>
      <c r="I9" s="18"/>
      <c r="J9" s="27" t="s">
        <v>16</v>
      </c>
      <c r="K9" s="77"/>
      <c r="L9" s="78"/>
      <c r="M9" s="19"/>
    </row>
    <row r="10" spans="1:13" ht="15.75" thickBot="1" x14ac:dyDescent="0.3">
      <c r="A10" s="22"/>
      <c r="B10" s="22"/>
      <c r="C10" s="22"/>
      <c r="D10" s="22"/>
      <c r="E10" s="18"/>
      <c r="F10" s="24"/>
      <c r="G10" s="24"/>
      <c r="H10" s="24"/>
      <c r="I10" s="18"/>
      <c r="J10" s="28"/>
      <c r="K10" s="29"/>
      <c r="L10" s="29"/>
      <c r="M10" s="19"/>
    </row>
    <row r="11" spans="1:13" ht="30.75" customHeight="1" thickBot="1" x14ac:dyDescent="0.3">
      <c r="A11" s="59" t="s">
        <v>25</v>
      </c>
      <c r="B11" s="60"/>
      <c r="C11" s="25"/>
      <c r="D11" s="25"/>
      <c r="E11" s="52" t="s">
        <v>17</v>
      </c>
      <c r="F11" s="53"/>
      <c r="G11" s="53"/>
      <c r="H11" s="54"/>
      <c r="I11" s="14"/>
      <c r="J11" s="28"/>
      <c r="K11" s="19"/>
      <c r="L11" s="19"/>
      <c r="M11" s="19"/>
    </row>
    <row r="12" spans="1:13" ht="15.75" thickBot="1" x14ac:dyDescent="0.3">
      <c r="A12" s="61"/>
      <c r="B12" s="62"/>
      <c r="C12" s="25"/>
      <c r="D12" s="25"/>
      <c r="E12" s="26"/>
      <c r="F12" s="24"/>
      <c r="G12" s="24"/>
      <c r="H12" s="24"/>
      <c r="I12" s="18"/>
      <c r="J12" s="28"/>
      <c r="K12" s="19"/>
      <c r="L12" s="19"/>
      <c r="M12" s="19"/>
    </row>
    <row r="13" spans="1:13" ht="30" customHeight="1" thickBot="1" x14ac:dyDescent="0.3">
      <c r="A13" s="61"/>
      <c r="B13" s="62"/>
      <c r="C13" s="25"/>
      <c r="D13" s="25"/>
      <c r="E13" s="52" t="s">
        <v>18</v>
      </c>
      <c r="F13" s="53"/>
      <c r="G13" s="53"/>
      <c r="H13" s="54"/>
      <c r="I13" s="14"/>
      <c r="J13" s="28"/>
      <c r="K13" s="19"/>
      <c r="L13" s="19"/>
      <c r="M13" s="19"/>
    </row>
    <row r="14" spans="1:13" ht="18.75" customHeight="1" thickBot="1" x14ac:dyDescent="0.3">
      <c r="A14" s="61"/>
      <c r="B14" s="62"/>
      <c r="C14" s="25"/>
      <c r="D14" s="25"/>
      <c r="E14" s="18"/>
      <c r="F14" s="24"/>
      <c r="G14" s="24"/>
      <c r="H14" s="24"/>
      <c r="I14" s="18"/>
      <c r="J14" s="28"/>
      <c r="K14" s="19"/>
      <c r="L14" s="19"/>
      <c r="M14" s="19"/>
    </row>
    <row r="15" spans="1:13" ht="24" customHeight="1" thickBot="1" x14ac:dyDescent="0.3">
      <c r="A15" s="63"/>
      <c r="B15" s="64"/>
      <c r="C15" s="25"/>
      <c r="D15" s="25"/>
      <c r="E15" s="52" t="s">
        <v>21</v>
      </c>
      <c r="F15" s="53"/>
      <c r="G15" s="53"/>
      <c r="H15" s="54"/>
      <c r="I15" s="14"/>
      <c r="J15" s="28"/>
      <c r="K15" s="29"/>
      <c r="L15" s="29"/>
      <c r="M15" s="19"/>
    </row>
    <row r="16" spans="1:13" x14ac:dyDescent="0.25">
      <c r="A16" s="22"/>
      <c r="B16" s="22"/>
      <c r="C16" s="22"/>
      <c r="D16" s="22"/>
      <c r="E16" s="18"/>
      <c r="F16" s="24"/>
      <c r="G16" s="24"/>
      <c r="H16" s="24"/>
      <c r="I16" s="18"/>
      <c r="J16" s="28"/>
      <c r="K16" s="29"/>
      <c r="L16" s="29"/>
      <c r="M16" s="19"/>
    </row>
    <row r="17" spans="1:13" x14ac:dyDescent="0.25">
      <c r="A17" s="18"/>
      <c r="B17" s="18"/>
      <c r="C17" s="18"/>
      <c r="D17" s="18"/>
      <c r="E17" s="18"/>
      <c r="F17" s="18"/>
      <c r="G17" s="18"/>
      <c r="H17" s="18"/>
      <c r="I17" s="18"/>
      <c r="J17" s="19"/>
      <c r="K17" s="19"/>
      <c r="L17" s="19"/>
      <c r="M17" s="19"/>
    </row>
    <row r="18" spans="1:13" s="13" customFormat="1" ht="36" customHeight="1" x14ac:dyDescent="0.25">
      <c r="A18" s="30" t="s">
        <v>27</v>
      </c>
      <c r="B18" s="52" t="s">
        <v>2</v>
      </c>
      <c r="C18" s="79"/>
      <c r="D18" s="80" t="s">
        <v>38</v>
      </c>
      <c r="E18" s="31" t="s">
        <v>3</v>
      </c>
      <c r="F18" s="31" t="s">
        <v>34</v>
      </c>
      <c r="G18" s="32" t="s">
        <v>4</v>
      </c>
      <c r="H18" s="33" t="s">
        <v>24</v>
      </c>
      <c r="I18" s="32" t="s">
        <v>5</v>
      </c>
      <c r="J18" s="32" t="s">
        <v>6</v>
      </c>
      <c r="K18" s="32" t="s">
        <v>7</v>
      </c>
      <c r="L18" s="32" t="s">
        <v>8</v>
      </c>
      <c r="M18" s="32" t="s">
        <v>9</v>
      </c>
    </row>
    <row r="19" spans="1:13" s="13" customFormat="1" ht="169.5" customHeight="1" x14ac:dyDescent="0.25">
      <c r="A19" s="34">
        <v>1</v>
      </c>
      <c r="B19" s="49" t="s">
        <v>36</v>
      </c>
      <c r="C19" s="50"/>
      <c r="D19" s="83"/>
      <c r="E19" s="38">
        <v>12</v>
      </c>
      <c r="F19" s="37" t="s">
        <v>35</v>
      </c>
      <c r="G19" s="15"/>
      <c r="H19" s="16">
        <v>0</v>
      </c>
      <c r="I19" s="1">
        <f>+ROUND(G19*H19,0)</f>
        <v>0</v>
      </c>
      <c r="J19" s="1">
        <f>ROUND(G19+I19,0)</f>
        <v>0</v>
      </c>
      <c r="K19" s="1">
        <f>ROUND(G19*E19,0)</f>
        <v>0</v>
      </c>
      <c r="L19" s="1">
        <f>ROUND(K19*H19,0)</f>
        <v>0</v>
      </c>
      <c r="M19" s="2">
        <f>ROUND(K19+L19,0)</f>
        <v>0</v>
      </c>
    </row>
    <row r="20" spans="1:13" s="13" customFormat="1" ht="169.5" customHeight="1" x14ac:dyDescent="0.25">
      <c r="A20" s="34">
        <v>1</v>
      </c>
      <c r="B20" s="49" t="s">
        <v>37</v>
      </c>
      <c r="C20" s="50"/>
      <c r="D20" s="83"/>
      <c r="E20" s="38">
        <v>12</v>
      </c>
      <c r="F20" s="37" t="s">
        <v>35</v>
      </c>
      <c r="G20" s="15"/>
      <c r="H20" s="16">
        <v>0</v>
      </c>
      <c r="I20" s="1">
        <f>+ROUND(G20*H20,0)</f>
        <v>0</v>
      </c>
      <c r="J20" s="1">
        <f>ROUND(G20+I20,0)</f>
        <v>0</v>
      </c>
      <c r="K20" s="1">
        <f>ROUND(G20*E20,0)</f>
        <v>0</v>
      </c>
      <c r="L20" s="1">
        <f>ROUND(K20*H20,0)</f>
        <v>0</v>
      </c>
      <c r="M20" s="2">
        <f>ROUND(K20+L20,0)</f>
        <v>0</v>
      </c>
    </row>
    <row r="21" spans="1:13" s="13" customFormat="1" ht="42" customHeight="1" thickBot="1" x14ac:dyDescent="0.25">
      <c r="A21" s="65"/>
      <c r="B21" s="65"/>
      <c r="C21" s="65"/>
      <c r="D21" s="65"/>
      <c r="E21" s="65"/>
      <c r="F21" s="65"/>
      <c r="G21" s="65"/>
      <c r="H21" s="65"/>
      <c r="I21" s="65"/>
      <c r="J21" s="65"/>
      <c r="K21" s="66"/>
      <c r="L21" s="7" t="s">
        <v>22</v>
      </c>
      <c r="M21" s="4">
        <f>SUMIF(H:H,0%,K:K)</f>
        <v>0</v>
      </c>
    </row>
    <row r="22" spans="1:13" s="13" customFormat="1" ht="39" customHeight="1" thickBot="1" x14ac:dyDescent="0.25">
      <c r="A22" s="67" t="s">
        <v>23</v>
      </c>
      <c r="B22" s="68"/>
      <c r="C22" s="68"/>
      <c r="D22" s="68"/>
      <c r="E22" s="68"/>
      <c r="F22" s="68"/>
      <c r="G22" s="68"/>
      <c r="H22" s="68"/>
      <c r="I22" s="68"/>
      <c r="J22" s="68"/>
      <c r="K22" s="69"/>
      <c r="L22" s="17" t="s">
        <v>10</v>
      </c>
      <c r="M22" s="4">
        <f>SUMIF(H:H,5%,K:K)</f>
        <v>0</v>
      </c>
    </row>
    <row r="23" spans="1:13" s="13" customFormat="1" ht="57" customHeight="1" x14ac:dyDescent="0.2">
      <c r="A23" s="70" t="s">
        <v>33</v>
      </c>
      <c r="B23" s="71"/>
      <c r="C23" s="71"/>
      <c r="D23" s="71"/>
      <c r="E23" s="71"/>
      <c r="F23" s="71"/>
      <c r="G23" s="71"/>
      <c r="H23" s="71"/>
      <c r="I23" s="71"/>
      <c r="J23" s="71"/>
      <c r="K23" s="72"/>
      <c r="L23" s="7" t="s">
        <v>11</v>
      </c>
      <c r="M23" s="4">
        <f>SUMIF(H:H,19%,K:K)</f>
        <v>0</v>
      </c>
    </row>
    <row r="24" spans="1:13" s="13" customFormat="1" ht="30.6" customHeight="1" x14ac:dyDescent="0.2">
      <c r="A24" s="70"/>
      <c r="B24" s="71"/>
      <c r="C24" s="71"/>
      <c r="D24" s="71"/>
      <c r="E24" s="71"/>
      <c r="F24" s="71"/>
      <c r="G24" s="71"/>
      <c r="H24" s="71"/>
      <c r="I24" s="71"/>
      <c r="J24" s="71"/>
      <c r="K24" s="72"/>
      <c r="L24" s="8" t="s">
        <v>7</v>
      </c>
      <c r="M24" s="5">
        <f>SUM(M21:M23)</f>
        <v>0</v>
      </c>
    </row>
    <row r="25" spans="1:13" s="13" customFormat="1" ht="23.25" customHeight="1" x14ac:dyDescent="0.2">
      <c r="A25" s="70"/>
      <c r="B25" s="71"/>
      <c r="C25" s="71"/>
      <c r="D25" s="71"/>
      <c r="E25" s="71"/>
      <c r="F25" s="71"/>
      <c r="G25" s="71"/>
      <c r="H25" s="71"/>
      <c r="I25" s="71"/>
      <c r="J25" s="71"/>
      <c r="K25" s="72"/>
      <c r="L25" s="9" t="s">
        <v>12</v>
      </c>
      <c r="M25" s="6">
        <f>ROUND(M22*5%,0)</f>
        <v>0</v>
      </c>
    </row>
    <row r="26" spans="1:13" s="13" customFormat="1" ht="22.9" customHeight="1" x14ac:dyDescent="0.2">
      <c r="A26" s="70"/>
      <c r="B26" s="71"/>
      <c r="C26" s="71"/>
      <c r="D26" s="71"/>
      <c r="E26" s="71"/>
      <c r="F26" s="71"/>
      <c r="G26" s="71"/>
      <c r="H26" s="71"/>
      <c r="I26" s="71"/>
      <c r="J26" s="71"/>
      <c r="K26" s="72"/>
      <c r="L26" s="9" t="s">
        <v>13</v>
      </c>
      <c r="M26" s="4">
        <f>ROUND(M23*19%,0)</f>
        <v>0</v>
      </c>
    </row>
    <row r="27" spans="1:13" s="13" customFormat="1" ht="40.5" customHeight="1" x14ac:dyDescent="0.2">
      <c r="A27" s="70"/>
      <c r="B27" s="71"/>
      <c r="C27" s="71"/>
      <c r="D27" s="71"/>
      <c r="E27" s="71"/>
      <c r="F27" s="71"/>
      <c r="G27" s="71"/>
      <c r="H27" s="71"/>
      <c r="I27" s="71"/>
      <c r="J27" s="71"/>
      <c r="K27" s="72"/>
      <c r="L27" s="8" t="s">
        <v>14</v>
      </c>
      <c r="M27" s="5">
        <f>SUM(M25:M26)</f>
        <v>0</v>
      </c>
    </row>
    <row r="28" spans="1:13" s="13" customFormat="1" ht="28.9" customHeight="1" x14ac:dyDescent="0.2">
      <c r="A28" s="73"/>
      <c r="B28" s="74"/>
      <c r="C28" s="74"/>
      <c r="D28" s="74"/>
      <c r="E28" s="74"/>
      <c r="F28" s="74"/>
      <c r="G28" s="74"/>
      <c r="H28" s="74"/>
      <c r="I28" s="74"/>
      <c r="J28" s="74"/>
      <c r="K28" s="75"/>
      <c r="L28" s="10" t="s">
        <v>15</v>
      </c>
      <c r="M28" s="5">
        <f>+M24+M27</f>
        <v>0</v>
      </c>
    </row>
    <row r="29" spans="1:13" x14ac:dyDescent="0.25">
      <c r="A29" s="18"/>
      <c r="B29" s="18"/>
      <c r="C29" s="18"/>
      <c r="D29" s="18"/>
      <c r="E29" s="18"/>
      <c r="F29" s="18"/>
      <c r="G29" s="18"/>
      <c r="H29" s="18"/>
      <c r="I29" s="18"/>
      <c r="J29" s="19"/>
      <c r="K29" s="19"/>
      <c r="L29" s="19"/>
      <c r="M29" s="19"/>
    </row>
    <row r="30" spans="1:13" x14ac:dyDescent="0.25">
      <c r="A30" s="18"/>
      <c r="B30" s="18"/>
      <c r="C30" s="18"/>
      <c r="D30" s="18"/>
      <c r="E30" s="18"/>
      <c r="F30" s="18"/>
      <c r="G30" s="18"/>
      <c r="H30" s="18"/>
      <c r="I30" s="18"/>
      <c r="J30" s="19"/>
      <c r="K30" s="19"/>
      <c r="L30" s="19"/>
      <c r="M30" s="19"/>
    </row>
    <row r="31" spans="1:13" x14ac:dyDescent="0.25">
      <c r="A31" s="18"/>
      <c r="B31" s="18"/>
      <c r="C31" s="18"/>
      <c r="D31" s="18"/>
      <c r="E31" s="18"/>
      <c r="F31" s="18"/>
      <c r="G31" s="18"/>
      <c r="H31" s="18"/>
      <c r="I31" s="18"/>
      <c r="J31" s="19"/>
      <c r="K31" s="19"/>
      <c r="L31" s="19"/>
      <c r="M31" s="19"/>
    </row>
    <row r="32" spans="1:13" x14ac:dyDescent="0.25">
      <c r="A32" s="18"/>
      <c r="B32" s="57"/>
      <c r="C32" s="57"/>
      <c r="D32" s="39"/>
      <c r="E32" s="18"/>
      <c r="F32" s="18"/>
      <c r="G32" s="18"/>
      <c r="H32" s="18"/>
      <c r="I32" s="18"/>
      <c r="J32" s="19"/>
      <c r="K32" s="19"/>
      <c r="L32" s="19"/>
      <c r="M32" s="19"/>
    </row>
    <row r="33" spans="1:13" ht="15.75" thickBot="1" x14ac:dyDescent="0.3">
      <c r="A33" s="18"/>
      <c r="B33" s="58"/>
      <c r="C33" s="58"/>
      <c r="D33" s="81"/>
      <c r="E33" s="18"/>
      <c r="F33" s="18"/>
      <c r="G33" s="18"/>
      <c r="H33" s="18"/>
      <c r="I33" s="18"/>
      <c r="J33" s="19"/>
      <c r="K33" s="19"/>
      <c r="L33" s="19"/>
      <c r="M33" s="19"/>
    </row>
    <row r="34" spans="1:13" x14ac:dyDescent="0.25">
      <c r="A34" s="18"/>
      <c r="B34" s="51" t="s">
        <v>19</v>
      </c>
      <c r="C34" s="51"/>
      <c r="D34" s="82"/>
      <c r="E34" s="18"/>
      <c r="F34" s="18"/>
      <c r="G34" s="18"/>
      <c r="H34" s="18"/>
      <c r="I34" s="18"/>
      <c r="J34" s="19"/>
      <c r="K34" s="19"/>
      <c r="L34" s="19"/>
      <c r="M34" s="19"/>
    </row>
    <row r="35" spans="1:13" x14ac:dyDescent="0.25">
      <c r="A35" s="18"/>
      <c r="B35" s="18"/>
      <c r="C35" s="18"/>
      <c r="D35" s="18"/>
      <c r="E35" s="18"/>
      <c r="F35" s="18"/>
      <c r="G35" s="18"/>
      <c r="H35" s="18"/>
      <c r="I35" s="18"/>
      <c r="J35" s="19"/>
      <c r="K35" s="19"/>
      <c r="L35" s="19"/>
      <c r="M35" s="19"/>
    </row>
    <row r="36" spans="1:13" x14ac:dyDescent="0.25">
      <c r="A36" s="36" t="s">
        <v>31</v>
      </c>
      <c r="B36" s="18"/>
      <c r="C36" s="18"/>
      <c r="D36" s="18"/>
      <c r="E36" s="18"/>
      <c r="F36" s="18"/>
      <c r="G36" s="18"/>
      <c r="H36" s="18"/>
      <c r="I36" s="18"/>
      <c r="J36" s="19"/>
      <c r="K36" s="19"/>
      <c r="L36" s="19"/>
      <c r="M36" s="19"/>
    </row>
  </sheetData>
  <sheetProtection algorithmName="SHA-512" hashValue="JRVk8+p9jfg7JTz1X7jOkK4GDElvIic7puh0dmvcpjI79xPMHrSP3AxDVVpGuhqsSSvX1jGNPHRAeTK9plwUgQ==" saltValue="pjD5dYcO9jltDCBLBOfpbw==" spinCount="100000" sheet="1" selectLockedCells="1"/>
  <mergeCells count="20">
    <mergeCell ref="B19:C19"/>
    <mergeCell ref="B34:C34"/>
    <mergeCell ref="E13:H13"/>
    <mergeCell ref="E15:H15"/>
    <mergeCell ref="G9:H9"/>
    <mergeCell ref="B32:C33"/>
    <mergeCell ref="E11:H11"/>
    <mergeCell ref="A11:B15"/>
    <mergeCell ref="A21:K21"/>
    <mergeCell ref="A22:K22"/>
    <mergeCell ref="A23:K28"/>
    <mergeCell ref="A9:B9"/>
    <mergeCell ref="K9:L9"/>
    <mergeCell ref="B18:C18"/>
    <mergeCell ref="B20:C20"/>
    <mergeCell ref="A2:A5"/>
    <mergeCell ref="L2:M5"/>
    <mergeCell ref="B3:K3"/>
    <mergeCell ref="B2:K2"/>
    <mergeCell ref="B4:K5"/>
  </mergeCells>
  <dataValidations count="1">
    <dataValidation type="whole" allowBlank="1" showInputMessage="1" showErrorMessage="1" sqref="G19:G20" xr:uid="{00000000-0002-0000-0000-000000000000}">
      <formula1>0</formula1>
      <formula2>100000000</formula2>
    </dataValidation>
  </dataValidations>
  <pageMargins left="0.7" right="0.7" top="0.75" bottom="0.75" header="0.3" footer="0.3"/>
  <pageSetup paperSize="5" scale="54"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H19:H20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Ximena Andrea Cuartas Mesa</cp:lastModifiedBy>
  <cp:lastPrinted>2022-01-27T18:55:46Z</cp:lastPrinted>
  <dcterms:created xsi:type="dcterms:W3CDTF">2017-04-28T13:22:52Z</dcterms:created>
  <dcterms:modified xsi:type="dcterms:W3CDTF">2022-05-06T19:41:26Z</dcterms:modified>
</cp:coreProperties>
</file>