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66925"/>
  <mc:AlternateContent xmlns:mc="http://schemas.openxmlformats.org/markup-compatibility/2006">
    <mc:Choice Requires="x15">
      <x15ac:absPath xmlns:x15ac="http://schemas.microsoft.com/office/spreadsheetml/2010/11/ac" url="C:\Users\monica.sotelo.GOBIERNOBOGOTA\Downloads\"/>
    </mc:Choice>
  </mc:AlternateContent>
  <xr:revisionPtr revIDLastSave="0" documentId="13_ncr:1_{B3CE84A7-96F4-49DF-99AC-AE77996D7413}" xr6:coauthVersionLast="47" xr6:coauthVersionMax="47" xr10:uidLastSave="{00000000-0000-0000-0000-000000000000}"/>
  <bookViews>
    <workbookView xWindow="-120" yWindow="-120" windowWidth="29040" windowHeight="1584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78" i="2" l="1"/>
  <c r="M78" i="2" l="1"/>
  <c r="K78" i="2"/>
  <c r="I78" i="2"/>
  <c r="G24" i="2"/>
  <c r="N78" i="2" l="1"/>
  <c r="G15" i="2"/>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<sst xmlns="http://schemas.openxmlformats.org/spreadsheetml/2006/main" count="54" uniqueCount="48">
  <si>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</si>
  <si>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</si>
  <si>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</si>
  <si>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</si>
  <si>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</si>
  <si>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Código de la dependencia.</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</si>
  <si>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</si>
  <si>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</si>
  <si>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</si>
  <si>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</si>
  <si>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</si>
  <si>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</si>
  <si>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</si>
  <si>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</si>
  <si>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</si>
  <si>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</si>
  <si>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</si>
  <si>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</si>
  <si>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</si>
  <si>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</si>
  <si>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</si>
  <si>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</si>
  <si>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</si>
  <si>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</si>
  <si>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</si>
  <si>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</si>
  <si>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</si>
  <si>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</si>
  <si>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</si>
  <si>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</si>
  <si>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</si>
  <si>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</si>
  <si>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</si>
  <si>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Código Serie Documental (Ver Tabla de Retención Documental).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</si>
  <si>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</si>
  <si>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</si>
  <si>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</si>
  <si>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</si>
  <si>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</si>
  <si>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</si>
  <si>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</si>
  <si>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</si>
  <si>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</si>
  <si>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</si>
  <si>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</si>
  <si>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</si>
  <si>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</si>
  <si>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 xml:space="preserve">
PRESTAR LOS SERVICIOS COMO AGENCIA DE PUBLICIDAD VIGENCIA 2022 PARA LA EJECUCIÓN DEL PLAN DE MEDIOS DE LA UNIVERSIDAD DE CUNDINAMARCA, A FIN DE DIFUNDIR PLANES, PROGRAMAS, PROYECTOS, Y              DEMÁS EVENTOS ACADÉMICOS EN LOS MEDIOS DE COMUNICACIÓN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</si>
</sst>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7" fillId="8" borderId="4" xfId="0" applyFont="1" applyFill="1" applyBorder="1" applyAlignment="1" applyProtection="1">
      <alignment horizontal="left" vertical="top" wrapText="1"/>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E24" sqref="E24:F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1" t="s">
        <v>0</v>
      </c>
      <c r="D2" s="71"/>
      <c r="E2" s="71"/>
      <c r="F2" s="71"/>
      <c r="G2" s="71"/>
      <c r="H2" s="71"/>
      <c r="I2" s="71"/>
      <c r="J2" s="71"/>
      <c r="K2" s="71"/>
      <c r="L2" s="71"/>
      <c r="M2" s="78" t="s">
        <v>1</v>
      </c>
      <c r="N2" s="78"/>
    </row>
    <row r="3" spans="2:16" ht="15.75" customHeight="1" x14ac:dyDescent="0.25">
      <c r="B3" s="69"/>
      <c r="C3" s="71" t="s">
        <v>2</v>
      </c>
      <c r="D3" s="71"/>
      <c r="E3" s="71"/>
      <c r="F3" s="71"/>
      <c r="G3" s="71"/>
      <c r="H3" s="71"/>
      <c r="I3" s="71"/>
      <c r="J3" s="71"/>
      <c r="K3" s="71"/>
      <c r="L3" s="71"/>
      <c r="M3" s="78" t="s">
        <v>45</v>
      </c>
      <c r="N3" s="78"/>
    </row>
    <row r="4" spans="2:16" ht="16.5" customHeight="1" x14ac:dyDescent="0.25">
      <c r="B4" s="69"/>
      <c r="C4" s="72" t="s">
        <v>3</v>
      </c>
      <c r="D4" s="73"/>
      <c r="E4" s="73"/>
      <c r="F4" s="73"/>
      <c r="G4" s="73"/>
      <c r="H4" s="73"/>
      <c r="I4" s="73"/>
      <c r="J4" s="73"/>
      <c r="K4" s="73"/>
      <c r="L4" s="74"/>
      <c r="M4" s="78" t="s">
        <v>46</v>
      </c>
      <c r="N4" s="78"/>
    </row>
    <row r="5" spans="2:16" x14ac:dyDescent="0.25">
      <c r="B5" s="69"/>
      <c r="C5" s="75"/>
      <c r="D5" s="76"/>
      <c r="E5" s="76"/>
      <c r="F5" s="76"/>
      <c r="G5" s="76"/>
      <c r="H5" s="76"/>
      <c r="I5" s="76"/>
      <c r="J5" s="76"/>
      <c r="K5" s="76"/>
      <c r="L5" s="77"/>
      <c r="M5" s="78" t="s">
        <v>4</v>
      </c>
      <c r="N5" s="7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79" t="s">
        <v>5</v>
      </c>
      <c r="C7" s="7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6</v>
      </c>
    </row>
    <row r="10" spans="2:16" x14ac:dyDescent="0.25">
      <c r="B10" s="80" t="s">
        <v>47</v>
      </c>
      <c r="C10" s="70"/>
      <c r="D10" s="70"/>
      <c r="E10" s="70"/>
      <c r="F10" s="70"/>
      <c r="G10" s="70"/>
      <c r="H10" s="70"/>
      <c r="I10" s="70"/>
      <c r="J10" s="70"/>
      <c r="K10" s="70"/>
      <c r="L10" s="70"/>
      <c r="M10" s="70"/>
      <c r="N10" s="70"/>
    </row>
    <row r="11" spans="2:16" x14ac:dyDescent="0.25">
      <c r="B11" s="70"/>
      <c r="C11" s="70"/>
      <c r="D11" s="70"/>
      <c r="E11" s="70"/>
      <c r="F11" s="70"/>
      <c r="G11" s="70"/>
      <c r="H11" s="70"/>
      <c r="I11" s="70"/>
      <c r="J11" s="70"/>
      <c r="K11" s="70"/>
      <c r="L11" s="70"/>
      <c r="M11" s="70"/>
      <c r="N11" s="70"/>
    </row>
    <row r="12" spans="2:16" x14ac:dyDescent="0.25">
      <c r="B12" s="70"/>
      <c r="C12" s="70"/>
      <c r="D12" s="70"/>
      <c r="E12" s="70"/>
      <c r="F12" s="70"/>
      <c r="G12" s="70"/>
      <c r="H12" s="70"/>
      <c r="I12" s="70"/>
      <c r="J12" s="70"/>
      <c r="K12" s="70"/>
      <c r="L12" s="70"/>
      <c r="M12" s="70"/>
      <c r="N12" s="70"/>
    </row>
    <row r="13" spans="2:16" x14ac:dyDescent="0.25">
      <c r="B13" s="4"/>
    </row>
    <row r="14" spans="2:16" ht="41.25" customHeight="1" x14ac:dyDescent="0.25">
      <c r="C14" s="58" t="s">
        <v>7</v>
      </c>
      <c r="D14" s="58"/>
      <c r="E14" s="58"/>
      <c r="F14" s="58"/>
      <c r="G14" s="24">
        <f>+ROUND(G16*80%,0)</f>
        <v>128942907</v>
      </c>
      <c r="H14" s="3"/>
      <c r="I14" s="3"/>
      <c r="J14" s="3"/>
      <c r="K14" s="3"/>
      <c r="L14" s="3"/>
      <c r="M14" s="3"/>
      <c r="N14" s="3"/>
      <c r="O14" s="3"/>
      <c r="P14" s="3"/>
    </row>
    <row r="15" spans="2:16" ht="25.5" customHeight="1" x14ac:dyDescent="0.25">
      <c r="C15" s="58" t="s">
        <v>8</v>
      </c>
      <c r="D15" s="58"/>
      <c r="E15" s="58"/>
      <c r="F15" s="58"/>
      <c r="G15" s="25">
        <f>+COUNT(E24:E24)</f>
        <v>0</v>
      </c>
      <c r="H15" s="3"/>
      <c r="I15" s="3"/>
      <c r="J15" s="3"/>
      <c r="K15" s="3"/>
      <c r="L15" s="3"/>
      <c r="M15" s="3"/>
      <c r="N15" s="3"/>
      <c r="O15" s="3"/>
      <c r="P15" s="3"/>
    </row>
    <row r="16" spans="2:16" ht="29.25" customHeight="1" x14ac:dyDescent="0.25">
      <c r="C16" s="58" t="s">
        <v>9</v>
      </c>
      <c r="D16" s="58"/>
      <c r="E16" s="58"/>
      <c r="F16" s="58"/>
      <c r="G16" s="63">
        <v>161178634</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10</v>
      </c>
      <c r="C22" s="58"/>
      <c r="D22" s="58"/>
      <c r="E22" s="58"/>
      <c r="F22" s="58"/>
      <c r="G22" s="58"/>
      <c r="H22" s="58"/>
      <c r="I22" s="58"/>
      <c r="K22" s="3"/>
      <c r="L22" s="3"/>
      <c r="M22" s="3"/>
      <c r="N22" s="3"/>
      <c r="O22" s="3"/>
      <c r="P22" s="3"/>
    </row>
    <row r="23" spans="1:16" ht="85.5" customHeight="1" x14ac:dyDescent="0.25">
      <c r="B23" s="5" t="s">
        <v>11</v>
      </c>
      <c r="C23" s="37" t="s">
        <v>12</v>
      </c>
      <c r="D23" s="38"/>
      <c r="E23" s="37" t="s">
        <v>13</v>
      </c>
      <c r="F23" s="38"/>
      <c r="G23" s="37" t="s">
        <v>14</v>
      </c>
      <c r="H23" s="38"/>
      <c r="I23" s="5" t="s">
        <v>15</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16</v>
      </c>
      <c r="C26" s="59"/>
      <c r="D26" s="59"/>
      <c r="E26" s="59"/>
      <c r="F26" s="59"/>
      <c r="G26" s="59"/>
      <c r="H26" s="59"/>
      <c r="I26" s="59"/>
      <c r="J26" s="59"/>
      <c r="K26" s="59"/>
      <c r="L26" s="59"/>
      <c r="M26" s="59"/>
      <c r="N26" s="59"/>
      <c r="P26" s="3"/>
    </row>
    <row r="27" spans="1:16" s="1" customFormat="1" ht="198.75" customHeight="1" x14ac:dyDescent="0.25">
      <c r="A27" s="3"/>
      <c r="B27" s="60" t="s">
        <v>44</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17</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18</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19</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20</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21</v>
      </c>
      <c r="G76" s="56"/>
      <c r="H76" s="56" t="s">
        <v>22</v>
      </c>
      <c r="I76" s="56"/>
      <c r="J76" s="56" t="s">
        <v>23</v>
      </c>
      <c r="K76" s="56"/>
      <c r="L76" s="56" t="s">
        <v>24</v>
      </c>
      <c r="M76" s="56"/>
      <c r="N76" s="68" t="s">
        <v>25</v>
      </c>
    </row>
    <row r="77" spans="1:14" s="1" customFormat="1" ht="101.25" customHeight="1" x14ac:dyDescent="0.25">
      <c r="A77" s="3"/>
      <c r="B77" s="68" t="s">
        <v>26</v>
      </c>
      <c r="C77" s="68"/>
      <c r="D77" s="68"/>
      <c r="E77" s="23" t="s">
        <v>27</v>
      </c>
      <c r="F77" s="21" t="s">
        <v>28</v>
      </c>
      <c r="G77" s="22" t="s">
        <v>29</v>
      </c>
      <c r="H77" s="21" t="s">
        <v>28</v>
      </c>
      <c r="I77" s="22" t="s">
        <v>29</v>
      </c>
      <c r="J77" s="21" t="s">
        <v>28</v>
      </c>
      <c r="K77" s="22" t="s">
        <v>29</v>
      </c>
      <c r="L77" s="21" t="s">
        <v>28</v>
      </c>
      <c r="M77" s="22" t="s">
        <v>29</v>
      </c>
      <c r="N77" s="68"/>
    </row>
    <row r="78" spans="1:14" s="34" customFormat="1" ht="59.25" customHeight="1" x14ac:dyDescent="0.25">
      <c r="A78" s="26"/>
      <c r="B78" s="50" t="str">
        <f>B10</f>
        <v xml:space="preserve">
PRESTAR LOS SERVICIOS COMO AGENCIA DE PUBLICIDAD VIGENCIA 2022 PARA LA EJECUCIÓN DEL PLAN DE MEDIOS DE LA UNIVERSIDAD DE CUNDINAMARCA, A FIN DE DIFUNDIR PLANES, PROGRAMAS, PROYECTOS, Y              DEMÁS EVENTOS ACADÉMICOS EN LOS MEDIOS DE COMUNICACIÓN</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30</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31</v>
      </c>
      <c r="C85" s="53"/>
      <c r="D85" s="53"/>
      <c r="E85" s="53"/>
      <c r="F85" s="53"/>
      <c r="G85" s="4"/>
      <c r="H85" s="4"/>
      <c r="I85" s="53" t="s">
        <v>32</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33</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uI3M4BWz+LaLCNYcYtnLbKha8VhHCcvnH7z1skcSwaimtEhhxTbK/G3LJFscUN8Dv+xy8fmaQdi1vo34Mp0lNg==" saltValue="dfZqrLWN5/ZrNn6TxR/T+Q=="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34</v>
      </c>
      <c r="H4" t="s">
        <v>35</v>
      </c>
      <c r="I4" t="s">
        <v>36</v>
      </c>
    </row>
    <row r="5" spans="5:9" x14ac:dyDescent="0.25">
      <c r="E5" s="11">
        <v>0.02</v>
      </c>
      <c r="G5" s="16" t="s">
        <v>37</v>
      </c>
      <c r="H5" t="s">
        <v>38</v>
      </c>
      <c r="I5" t="s">
        <v>39</v>
      </c>
    </row>
    <row r="6" spans="5:9" x14ac:dyDescent="0.25">
      <c r="E6" s="11">
        <v>0.03</v>
      </c>
      <c r="H6" t="s">
        <v>40</v>
      </c>
      <c r="I6" t="s">
        <v>41</v>
      </c>
    </row>
    <row r="7" spans="5:9" x14ac:dyDescent="0.25">
      <c r="E7" s="11">
        <v>0.04</v>
      </c>
      <c r="I7" t="s">
        <v>42</v>
      </c>
    </row>
    <row r="8" spans="5:9" x14ac:dyDescent="0.25">
      <c r="E8" s="11">
        <v>0.05</v>
      </c>
      <c r="I8" s="16" t="s">
        <v>43</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schemas.openxmlformats.org/package/2006/metadata/core-properties"/>
    <ds:schemaRef ds:uri="http://schemas.microsoft.com/office/2006/metadata/properties"/>
    <ds:schemaRef ds:uri="http://purl.org/dc/elements/1.1/"/>
    <ds:schemaRef ds:uri="http://purl.org/dc/terms/"/>
    <ds:schemaRef ds:uri="http://purl.org/dc/dcmitype/"/>
    <ds:schemaRef ds:uri="632c1e4e-69c6-4d1f-81a1-009441d464e5"/>
    <ds:schemaRef ds:uri="http://schemas.microsoft.com/office/2006/documentManagement/types"/>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Monica Maritza Sotelo Mora</cp:lastModifiedBy>
  <cp:revision/>
  <dcterms:created xsi:type="dcterms:W3CDTF">2022-01-21T16:30:23Z</dcterms:created>
  <dcterms:modified xsi:type="dcterms:W3CDTF">2022-06-13T21:37:50Z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