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kelly\Desktop\UDEC 2022\INVITACION 16 DE 2022 CONECTIVIDAD MOVIL\OBSERVACIONES A LOS TERMINOS\RTA OBSERVACIONES\"/>
    </mc:Choice>
  </mc:AlternateContent>
  <xr:revisionPtr revIDLastSave="0" documentId="8_{AEBAC458-8682-4B94-B795-F26409149A0D}"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 i="1" l="1"/>
  <c r="P21" i="1"/>
  <c r="P22" i="1" s="1"/>
  <c r="M19" i="1"/>
  <c r="K19" i="1"/>
  <c r="O19" i="1" s="1"/>
  <c r="P23" i="1" l="1"/>
  <c r="L19" i="1"/>
  <c r="G19" i="1"/>
  <c r="N19" i="1" l="1"/>
  <c r="P19" i="1" s="1"/>
  <c r="H19" i="1"/>
  <c r="P24" i="1"/>
  <c r="P25" i="1" s="1"/>
  <c r="P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<sst xmlns="http://schemas.openxmlformats.org/spreadsheetml/2006/main" count="42" uniqueCount="41">
  <si>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</si>
  <si>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</si>
  <si>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</si>
  <si>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</si>
  <si>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SUBTOTAL</t>
  </si>
  <si>
    <t>IVA</t>
  </si>
  <si>
    <t>TOTAL</t>
  </si>
  <si>
    <t>VALOR GRAVADO IVA 19%</t>
  </si>
  <si>
    <t>IVA 19 %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</si>
  <si>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</si>
  <si>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</si>
  <si>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</si>
  <si>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</si>
  <si>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</si>
  <si>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</si>
  <si>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</si>
  <si>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</si>
  <si>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</si>
  <si>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</si>
  <si>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</si>
  <si>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</si>
  <si>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</si>
  <si>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</si>
  <si>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</si>
  <si>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</si>
  <si>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</si>
  <si>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</si>
  <si>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t>Conectividad móvil por medio de SIM CARD que cada una permita 20 GB de navegación, acceso ilimitado y gratuito a llamadas voz y SMS, correo (Office 365, Outlook Exchange, Yahoo!, Gmail, Zimbra) y Microsoft TEAMS para llamadas, video llamadas y funcionamiento de texto ilimitado, chat de WhatsApp (mensajería), Facebook Sin que esto afecte la capacidad mínima mensual en GB anteriormente nombrada. Sin Card incluida.</t>
  </si>
  <si>
    <t xml:space="preserve">VALOR UNITARIO BASE IVA </t>
  </si>
  <si>
    <t xml:space="preserve">PORCENTAJE DE IVA </t>
  </si>
  <si>
    <t>VALOR UNITARIO IVA</t>
  </si>
  <si>
    <t>VALOR UNITARIO TOTAL CON IVA</t>
  </si>
  <si>
    <t>VALOR UNITARIO DE DATOS, INTERNET Y NAVEGACIÓN MÓVIL- ( BASE IPOCONSUMO)</t>
  </si>
  <si>
    <t>PORCENTEJE   IPOCONSUMO</t>
  </si>
  <si>
    <t>VALOR UNITARIO IPOCONSUMO</t>
  </si>
  <si>
    <t>VALOR UNITARIO TOTAL CON IPOCONSUMO</t>
  </si>
  <si>
    <t>IPOCONSUMO</t>
  </si>
  <si>
    <t>NOTA 1: Señor cotizante recuerde que este formato se encuentra formulado y no admite valores con decimales en los precios unitarios.
NOTA 2: Tenga en cuenta el “Art. 477” del estatuto tributario, donde se presenta la aclaración de productos exentos. 
NOTA 3: Tenga en cuenta el “Art. 476” del estatuto tributario,  donde se presenta la aclaración de productos y servicios excluidos.
NOTA 4: Los productos y servicios ofertados por la persona naturales  NO RESPONSABLES DE IVA deberán marcar el porcentaje de IVA tarifa CERO (0).
NOTA 5: Los bienes y/o servicios que se encuentren ofertados con tarifa diferencial a lo contemplado en estatuto Tributario y normas concordantes, deberán  allegar  aclaración como anexo por el oferente en los términos  Tributarios  que lo sustente. En caso de NO APORTAR dicha información se establece como causal de rechazo de la COTIZACIÓN PARA PROCESO GESTIÓN BIENES Y/O SERVICIOS   
NOTA 6: La validez de la cotización no podrá ser Inferior 30 días.
NOTA 7: Recuerde que la forma de pago se debe sujetar a las condiciones establecidas por la Universidad de Cundinamarca para el presente proceso.
NOTA 8: Verifique el término de ejecución establecido en los términos de la invitación cuantía inferior a 100 SMMLV.
NOTA 9: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NOTA 10: Señor cotizante recuerde revisar los términos de la invitación cuantía inferior a 100 SMMLV en su totalidad y tener en cuenta todas las condiciones establecidas para la presentación de la oferta.</t>
  </si>
  <si>
    <t>VALOR  DATOS, INTERNET Y NAVEGACIÓN MÓVIL- ( BASE IPOCONSUMO)</t>
  </si>
  <si>
    <t>IPOCONSUMO  4%</t>
  </si>
  <si>
    <t xml:space="preserve">TOTAL IMPUESTOS (IVA - IPOCONSUMO)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</si>
</sst>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12"/>
      <color theme="0"/>
      <name val="Arial"/>
      <family val="2"/>
    </font>
    <font>
      <sz val="12"/>
      <color theme="1"/>
      <name val="Arial"/>
      <family val="2"/>
    </font>
    <font>
      <b/>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0">
    <xf numFmtId="0" fontId="0" fillId="0" borderId="0" xfId="0"/>
    <xf numFmtId="9" fontId="0" fillId="0" borderId="0" xfId="1" applyFont="1"/>
    <xf numFmtId="0" fontId="1" fillId="2" borderId="5" xfId="0" applyFont="1" applyFill="1" applyBorder="1" applyAlignment="1" applyProtection="1">
      <alignment horizontal="center" vertical="center" wrapText="1"/>
      <protection locked="0"/>
    </xf>
    <xf numFmtId="0" fontId="1" fillId="2" borderId="0" xfId="0" applyFont="1" applyFill="1" applyProtection="1">
      <protection locked="0"/>
    </xf>
    <xf numFmtId="43" fontId="30" fillId="3" borderId="5" xfId="3" applyFont="1" applyFill="1" applyBorder="1" applyAlignment="1" applyProtection="1">
      <alignment horizontal="center" vertical="center" wrapText="1"/>
      <protection locked="0"/>
    </xf>
    <xf numFmtId="43" fontId="12" fillId="0" borderId="5" xfId="3" applyFont="1" applyFill="1" applyBorder="1" applyAlignment="1" applyProtection="1">
      <alignment vertical="center"/>
      <protection locked="0"/>
    </xf>
    <xf numFmtId="0" fontId="1" fillId="2" borderId="0" xfId="0" applyFont="1" applyFill="1" applyAlignment="1" applyProtection="1">
      <alignment horizontal="center"/>
      <protection locked="0"/>
    </xf>
    <xf numFmtId="9" fontId="3" fillId="2" borderId="5" xfId="1" applyFont="1" applyFill="1" applyBorder="1" applyAlignment="1" applyProtection="1">
      <alignment horizontal="center" vertical="center"/>
      <protection locked="0"/>
    </xf>
    <xf numFmtId="0" fontId="29" fillId="2" borderId="32" xfId="0" applyFont="1" applyFill="1" applyBorder="1" applyAlignment="1" applyProtection="1">
      <alignment vertical="center" wrapText="1"/>
      <protection hidden="1"/>
    </xf>
    <xf numFmtId="43" fontId="3" fillId="2" borderId="5" xfId="3" applyFont="1" applyFill="1" applyBorder="1" applyAlignment="1" applyProtection="1">
      <alignment vertical="center"/>
      <protection hidden="1"/>
    </xf>
    <xf numFmtId="43" fontId="31" fillId="2" borderId="5" xfId="4" applyFont="1" applyFill="1" applyBorder="1" applyProtection="1">
      <protection hidden="1"/>
    </xf>
    <xf numFmtId="43" fontId="32" fillId="2" borderId="5" xfId="4" applyFont="1" applyFill="1" applyBorder="1" applyProtection="1">
      <protection hidden="1"/>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Alignment="1" applyProtection="1">
      <alignment horizontal="left"/>
      <protection locked="0"/>
    </xf>
    <xf numFmtId="0" fontId="8" fillId="3" borderId="5"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30" fillId="3" borderId="5"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3" fillId="0" borderId="5" xfId="3" applyFont="1" applyFill="1" applyBorder="1" applyAlignment="1" applyProtection="1">
      <alignment vertical="center"/>
      <protection locked="0"/>
    </xf>
    <xf numFmtId="9" fontId="0" fillId="0" borderId="5" xfId="0" applyNumberFormat="1" applyFill="1" applyBorder="1" applyAlignment="1" applyProtection="1">
      <alignment horizontal="center" vertical="center"/>
      <protection locked="0"/>
    </xf>
    <xf numFmtId="43" fontId="0" fillId="2" borderId="0" xfId="0" applyNumberFormat="1" applyFill="1" applyAlignment="1" applyProtection="1">
      <alignment vertical="center"/>
      <protection locked="0"/>
    </xf>
    <xf numFmtId="0" fontId="3" fillId="0" borderId="0" xfId="0" applyFont="1" applyAlignment="1" applyProtection="1">
      <alignment vertical="center"/>
      <protection locked="0"/>
    </xf>
    <xf numFmtId="0" fontId="3" fillId="2" borderId="27" xfId="0" applyFont="1" applyFill="1" applyBorder="1" applyAlignment="1" applyProtection="1">
      <alignment vertical="center"/>
      <protection hidden="1"/>
    </xf>
    <xf numFmtId="0" fontId="3" fillId="2" borderId="5"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43" fontId="0" fillId="2" borderId="5" xfId="0" applyNumberFormat="1" applyFill="1" applyBorder="1" applyAlignment="1" applyProtection="1">
      <alignment vertical="center"/>
      <protection hidden="1"/>
    </xf>
    <xf numFmtId="43" fontId="0" fillId="2" borderId="16" xfId="0" applyNumberFormat="1" applyFill="1" applyBorder="1" applyAlignment="1" applyProtection="1">
      <alignment vertical="center"/>
      <protection hidden="1"/>
    </xf>
    <xf numFmtId="43" fontId="32" fillId="2" borderId="15" xfId="3" applyFont="1" applyFill="1" applyBorder="1" applyAlignment="1" applyProtection="1">
      <alignment horizontal="center" vertical="center" wrapText="1"/>
      <protection hidden="1"/>
    </xf>
    <xf numFmtId="43" fontId="32" fillId="2" borderId="17" xfId="3" applyFont="1" applyFill="1" applyBorder="1" applyAlignment="1" applyProtection="1">
      <alignment horizontal="center" vertical="center" wrapText="1"/>
      <protection hidden="1"/>
    </xf>
    <xf numFmtId="43" fontId="31" fillId="2" borderId="15" xfId="3" applyFont="1" applyFill="1" applyBorder="1" applyAlignment="1" applyProtection="1">
      <alignment horizontal="center" vertical="center" wrapText="1"/>
      <protection hidden="1"/>
    </xf>
    <xf numFmtId="43" fontId="31" fillId="2" borderId="17" xfId="3"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0" fillId="2" borderId="6" xfId="0" applyFill="1" applyBorder="1" applyAlignment="1" applyProtection="1">
      <alignment horizontal="left" vertical="center" wrapText="1"/>
      <protection hidden="1"/>
    </xf>
    <xf numFmtId="0" fontId="0" fillId="2" borderId="13" xfId="0" applyFill="1" applyBorder="1" applyAlignment="1" applyProtection="1">
      <alignment horizontal="left" vertical="center" wrapText="1"/>
      <protection hidden="1"/>
    </xf>
    <xf numFmtId="0" fontId="0" fillId="2" borderId="7" xfId="0" applyFill="1" applyBorder="1" applyAlignment="1" applyProtection="1">
      <alignment horizontal="left" vertical="center" wrapText="1"/>
      <protection hidden="1"/>
    </xf>
    <xf numFmtId="0" fontId="0" fillId="2" borderId="8" xfId="0" applyFill="1" applyBorder="1" applyAlignment="1" applyProtection="1">
      <alignment horizontal="left" vertical="center" wrapText="1"/>
      <protection hidden="1"/>
    </xf>
    <xf numFmtId="0" fontId="0" fillId="2" borderId="0" xfId="0" applyFill="1" applyBorder="1" applyAlignment="1" applyProtection="1">
      <alignment horizontal="left" vertical="center" wrapText="1"/>
      <protection hidden="1"/>
    </xf>
    <xf numFmtId="0" fontId="0" fillId="2" borderId="9" xfId="0" applyFill="1" applyBorder="1" applyAlignment="1" applyProtection="1">
      <alignment horizontal="left" vertical="center" wrapText="1"/>
      <protection hidden="1"/>
    </xf>
    <xf numFmtId="0" fontId="0" fillId="2" borderId="10" xfId="0" applyFill="1" applyBorder="1" applyAlignment="1" applyProtection="1">
      <alignment horizontal="left" vertical="center" wrapText="1"/>
      <protection hidden="1"/>
    </xf>
    <xf numFmtId="0" fontId="0" fillId="2" borderId="14" xfId="0" applyFill="1" applyBorder="1" applyAlignment="1" applyProtection="1">
      <alignment horizontal="left" vertical="center" wrapText="1"/>
      <protection hidden="1"/>
    </xf>
    <xf numFmtId="0" fontId="0" fillId="2" borderId="11" xfId="0" applyFill="1" applyBorder="1" applyAlignment="1" applyProtection="1">
      <alignment horizontal="left" vertical="center" wrapText="1"/>
      <protection hidden="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 fillId="0" borderId="28"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30" xfId="0" applyFont="1" applyBorder="1" applyAlignment="1" applyProtection="1">
      <alignment vertical="top"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43" fontId="32" fillId="2" borderId="15" xfId="3" applyFont="1" applyFill="1" applyBorder="1" applyAlignment="1" applyProtection="1">
      <alignment horizontal="center" vertical="center"/>
      <protection hidden="1"/>
    </xf>
    <xf numFmtId="43" fontId="32" fillId="2" borderId="17" xfId="3" applyFont="1" applyFill="1" applyBorder="1" applyAlignment="1" applyProtection="1">
      <alignment horizontal="center" vertical="center"/>
      <protection hidden="1"/>
    </xf>
    <xf numFmtId="43" fontId="31" fillId="2" borderId="15" xfId="3" applyFont="1" applyFill="1" applyBorder="1" applyAlignment="1" applyProtection="1">
      <alignment horizontal="center" vertical="center"/>
      <protection hidden="1"/>
    </xf>
    <xf numFmtId="43" fontId="31" fillId="2" borderId="17" xfId="3" applyFont="1" applyFill="1" applyBorder="1" applyAlignment="1" applyProtection="1">
      <alignment horizontal="center" vertical="center"/>
      <protection hidden="1"/>
    </xf>
    <xf numFmtId="0" fontId="9" fillId="2" borderId="13" xfId="0" applyFont="1" applyFill="1" applyBorder="1" applyAlignment="1" applyProtection="1">
      <alignment horizontal="center"/>
      <protection locked="0"/>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4" xfId="0" applyFont="1" applyFill="1" applyBorder="1" applyAlignment="1" applyProtection="1">
      <alignment horizont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38210</xdr:rowOff>
    </xdr:from>
    <xdr:to>
      <xdr:col>0</xdr:col>
      <xdr:colOff>588818</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46028"/>
          <a:ext cx="588818" cy="75559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tabSelected="1" topLeftCell="C16" zoomScale="55" zoomScaleNormal="55" zoomScaleSheetLayoutView="70" zoomScalePageLayoutView="55" workbookViewId="0">
      <selection activeCell="Q26" sqref="Q26"/>
    </sheetView>
  </sheetViews>
  <sheetFormatPr baseColWidth="10" defaultColWidth="11.42578125" defaultRowHeight="15" x14ac:dyDescent="0.25"/>
  <cols>
    <col min="1" max="1" width="10.7109375" style="3" customWidth="1"/>
    <col min="2" max="2" width="76" style="3" customWidth="1"/>
    <col min="3" max="3" width="15.7109375" style="3" customWidth="1"/>
    <col min="4" max="4" width="18" style="3" customWidth="1"/>
    <col min="5" max="5" width="18.5703125" style="3" customWidth="1"/>
    <col min="6" max="6" width="16.42578125" style="3" customWidth="1"/>
    <col min="7" max="7" width="21.5703125" style="3" customWidth="1"/>
    <col min="8" max="8" width="20.140625" style="3" customWidth="1"/>
    <col min="9" max="9" width="25.7109375" style="12" customWidth="1"/>
    <col min="10" max="10" width="24.42578125" style="12" customWidth="1"/>
    <col min="11" max="11" width="21.42578125" style="12" customWidth="1"/>
    <col min="12" max="12" width="18.7109375" style="12" customWidth="1"/>
    <col min="13" max="13" width="16.5703125" style="12" customWidth="1"/>
    <col min="14" max="14" width="21" style="12" customWidth="1"/>
    <col min="15" max="15" width="22.5703125" style="12" customWidth="1"/>
    <col min="16" max="16" width="23.42578125" style="12" customWidth="1"/>
    <col min="17" max="17" width="19.42578125" style="12" customWidth="1"/>
    <col min="18" max="16384" width="11.42578125" style="12"/>
  </cols>
  <sheetData>
    <row r="1" spans="1:17" ht="15.75" thickBot="1" x14ac:dyDescent="0.3">
      <c r="F1" s="6"/>
    </row>
    <row r="2" spans="1:17" ht="15.75" customHeight="1" thickBot="1" x14ac:dyDescent="0.3">
      <c r="A2" s="57"/>
      <c r="B2" s="69" t="s">
        <v>0</v>
      </c>
      <c r="C2" s="70"/>
      <c r="D2" s="70"/>
      <c r="E2" s="70"/>
      <c r="F2" s="70"/>
      <c r="G2" s="70"/>
      <c r="H2" s="70"/>
      <c r="I2" s="70"/>
      <c r="J2" s="70"/>
      <c r="K2" s="70"/>
      <c r="L2" s="70"/>
      <c r="M2" s="70"/>
      <c r="N2" s="70"/>
      <c r="O2" s="71"/>
      <c r="P2" s="51" t="s">
        <v>19</v>
      </c>
      <c r="Q2" s="52"/>
    </row>
    <row r="3" spans="1:17" ht="15.75" customHeight="1" thickBot="1" x14ac:dyDescent="0.3">
      <c r="A3" s="58"/>
      <c r="B3" s="72" t="s">
        <v>1</v>
      </c>
      <c r="C3" s="73"/>
      <c r="D3" s="73"/>
      <c r="E3" s="73"/>
      <c r="F3" s="73"/>
      <c r="G3" s="73"/>
      <c r="H3" s="73"/>
      <c r="I3" s="73"/>
      <c r="J3" s="73"/>
      <c r="K3" s="73"/>
      <c r="L3" s="73"/>
      <c r="M3" s="73"/>
      <c r="N3" s="73"/>
      <c r="O3" s="74"/>
      <c r="P3" s="53"/>
      <c r="Q3" s="54"/>
    </row>
    <row r="4" spans="1:17" ht="16.5" customHeight="1" x14ac:dyDescent="0.25">
      <c r="A4" s="58"/>
      <c r="B4" s="69" t="s">
        <v>26</v>
      </c>
      <c r="C4" s="70"/>
      <c r="D4" s="70"/>
      <c r="E4" s="70"/>
      <c r="F4" s="70"/>
      <c r="G4" s="70"/>
      <c r="H4" s="70"/>
      <c r="I4" s="70"/>
      <c r="J4" s="70"/>
      <c r="K4" s="70"/>
      <c r="L4" s="70"/>
      <c r="M4" s="70"/>
      <c r="N4" s="70"/>
      <c r="O4" s="71"/>
      <c r="P4" s="53"/>
      <c r="Q4" s="54"/>
    </row>
    <row r="5" spans="1:17" ht="15" customHeight="1" thickBot="1" x14ac:dyDescent="0.3">
      <c r="A5" s="59"/>
      <c r="B5" s="75"/>
      <c r="C5" s="76"/>
      <c r="D5" s="76"/>
      <c r="E5" s="76"/>
      <c r="F5" s="76"/>
      <c r="G5" s="76"/>
      <c r="H5" s="76"/>
      <c r="I5" s="76"/>
      <c r="J5" s="76"/>
      <c r="K5" s="76"/>
      <c r="L5" s="76"/>
      <c r="M5" s="76"/>
      <c r="N5" s="76"/>
      <c r="O5" s="77"/>
      <c r="P5" s="55"/>
      <c r="Q5" s="56"/>
    </row>
    <row r="7" spans="1:17" x14ac:dyDescent="0.25">
      <c r="A7" s="13" t="s">
        <v>23</v>
      </c>
    </row>
    <row r="8" spans="1:17" x14ac:dyDescent="0.25">
      <c r="A8" s="14" t="s">
        <v>22</v>
      </c>
    </row>
    <row r="9" spans="1:17" ht="25.5" customHeight="1" x14ac:dyDescent="0.25">
      <c r="A9" s="78" t="s">
        <v>21</v>
      </c>
      <c r="B9" s="78"/>
      <c r="C9" s="15"/>
      <c r="E9" s="16" t="s">
        <v>14</v>
      </c>
      <c r="F9" s="84"/>
      <c r="G9" s="85"/>
      <c r="I9" s="17" t="s">
        <v>10</v>
      </c>
      <c r="J9" s="86"/>
      <c r="K9" s="87"/>
    </row>
    <row r="10" spans="1:17" ht="15.75" thickBot="1" x14ac:dyDescent="0.3">
      <c r="A10" s="15"/>
      <c r="B10" s="15"/>
      <c r="C10" s="15"/>
      <c r="E10" s="18"/>
      <c r="F10" s="18"/>
      <c r="G10" s="18"/>
      <c r="I10" s="19"/>
      <c r="J10" s="20"/>
      <c r="K10" s="20"/>
    </row>
    <row r="11" spans="1:17" ht="15.75" thickBot="1" x14ac:dyDescent="0.3">
      <c r="A11" s="63" t="s">
        <v>18</v>
      </c>
      <c r="B11" s="64"/>
      <c r="C11" s="21"/>
      <c r="D11" s="60" t="s">
        <v>11</v>
      </c>
      <c r="E11" s="61"/>
      <c r="F11" s="61"/>
      <c r="G11" s="62"/>
      <c r="H11" s="2"/>
      <c r="I11" s="19"/>
    </row>
    <row r="12" spans="1:17" ht="15.75" thickBot="1" x14ac:dyDescent="0.3">
      <c r="A12" s="65"/>
      <c r="B12" s="66"/>
      <c r="C12" s="21"/>
      <c r="D12" s="22"/>
      <c r="E12" s="18"/>
      <c r="F12" s="18"/>
      <c r="G12" s="18"/>
      <c r="I12" s="19"/>
    </row>
    <row r="13" spans="1:17" ht="15.75" thickBot="1" x14ac:dyDescent="0.3">
      <c r="A13" s="65"/>
      <c r="B13" s="66"/>
      <c r="C13" s="21"/>
      <c r="D13" s="60" t="s">
        <v>12</v>
      </c>
      <c r="E13" s="61"/>
      <c r="F13" s="61"/>
      <c r="G13" s="62"/>
      <c r="H13" s="2"/>
      <c r="I13" s="19"/>
    </row>
    <row r="14" spans="1:17" ht="15.75" thickBot="1" x14ac:dyDescent="0.3">
      <c r="A14" s="65"/>
      <c r="B14" s="66"/>
      <c r="C14" s="21"/>
      <c r="E14" s="18"/>
      <c r="F14" s="18"/>
      <c r="G14" s="18"/>
      <c r="I14" s="19"/>
    </row>
    <row r="15" spans="1:17" ht="15.75" thickBot="1" x14ac:dyDescent="0.3">
      <c r="A15" s="67"/>
      <c r="B15" s="68"/>
      <c r="C15" s="21"/>
      <c r="D15" s="60" t="s">
        <v>15</v>
      </c>
      <c r="E15" s="61"/>
      <c r="F15" s="61"/>
      <c r="G15" s="62"/>
      <c r="H15" s="2"/>
      <c r="I15" s="19"/>
      <c r="J15" s="20"/>
      <c r="K15" s="20"/>
    </row>
    <row r="16" spans="1:17" x14ac:dyDescent="0.25">
      <c r="A16" s="15"/>
      <c r="B16" s="15"/>
      <c r="C16" s="15"/>
      <c r="E16" s="18"/>
      <c r="F16" s="18"/>
      <c r="G16" s="18"/>
      <c r="I16" s="19"/>
      <c r="J16" s="20"/>
      <c r="K16" s="20"/>
    </row>
    <row r="17" spans="1:18" ht="15.75" thickBot="1" x14ac:dyDescent="0.3">
      <c r="H17" s="12"/>
    </row>
    <row r="18" spans="1:18" s="26" customFormat="1" ht="139.5" customHeight="1" thickBot="1" x14ac:dyDescent="0.3">
      <c r="A18" s="23" t="s">
        <v>20</v>
      </c>
      <c r="B18" s="24" t="s">
        <v>2</v>
      </c>
      <c r="C18" s="25" t="s">
        <v>16</v>
      </c>
      <c r="D18" s="25" t="s">
        <v>3</v>
      </c>
      <c r="E18" s="4" t="s">
        <v>28</v>
      </c>
      <c r="F18" s="4" t="s">
        <v>29</v>
      </c>
      <c r="G18" s="4" t="s">
        <v>30</v>
      </c>
      <c r="H18" s="4" t="s">
        <v>31</v>
      </c>
      <c r="I18" s="4" t="s">
        <v>32</v>
      </c>
      <c r="J18" s="4" t="s">
        <v>33</v>
      </c>
      <c r="K18" s="4" t="s">
        <v>34</v>
      </c>
      <c r="L18" s="4" t="s">
        <v>35</v>
      </c>
      <c r="M18" s="4" t="s">
        <v>4</v>
      </c>
      <c r="N18" s="4" t="s">
        <v>5</v>
      </c>
      <c r="O18" s="4" t="s">
        <v>36</v>
      </c>
      <c r="P18" s="4" t="s">
        <v>6</v>
      </c>
    </row>
    <row r="19" spans="1:18" s="26" customFormat="1" ht="87" customHeight="1" thickBot="1" x14ac:dyDescent="0.3">
      <c r="A19" s="31">
        <v>1</v>
      </c>
      <c r="B19" s="8" t="s">
        <v>27</v>
      </c>
      <c r="C19" s="32" t="s">
        <v>25</v>
      </c>
      <c r="D19" s="33">
        <v>1</v>
      </c>
      <c r="E19" s="5">
        <v>0</v>
      </c>
      <c r="F19" s="7">
        <v>0.19</v>
      </c>
      <c r="G19" s="9">
        <f>+ROUND(E19*F19,0)</f>
        <v>0</v>
      </c>
      <c r="H19" s="9">
        <f>ROUND(E19+G19,0)</f>
        <v>0</v>
      </c>
      <c r="I19" s="27">
        <v>0</v>
      </c>
      <c r="J19" s="28">
        <v>0.04</v>
      </c>
      <c r="K19" s="34">
        <f>ROUND(I19*J19,0)</f>
        <v>0</v>
      </c>
      <c r="L19" s="34">
        <f>+I19+K19</f>
        <v>0</v>
      </c>
      <c r="M19" s="34">
        <f>+E19</f>
        <v>0</v>
      </c>
      <c r="N19" s="35">
        <f>+G19</f>
        <v>0</v>
      </c>
      <c r="O19" s="9">
        <f>+K19</f>
        <v>0</v>
      </c>
      <c r="P19" s="9">
        <f>+M19+N19+O19</f>
        <v>0</v>
      </c>
      <c r="R19" s="29"/>
    </row>
    <row r="20" spans="1:18" s="26" customFormat="1" ht="70.5" customHeight="1" thickBot="1" x14ac:dyDescent="0.25">
      <c r="A20" s="40" t="s">
        <v>17</v>
      </c>
      <c r="B20" s="40"/>
      <c r="C20" s="40"/>
      <c r="D20" s="40"/>
      <c r="E20" s="40"/>
      <c r="F20" s="40"/>
      <c r="G20" s="40"/>
      <c r="H20" s="40"/>
      <c r="I20" s="40"/>
      <c r="J20" s="40"/>
      <c r="K20" s="40"/>
      <c r="L20" s="40"/>
      <c r="M20" s="41"/>
      <c r="N20" s="38" t="s">
        <v>38</v>
      </c>
      <c r="O20" s="39"/>
      <c r="P20" s="10">
        <f>+I19</f>
        <v>0</v>
      </c>
    </row>
    <row r="21" spans="1:18" s="26" customFormat="1" ht="57" customHeight="1" thickBot="1" x14ac:dyDescent="0.25">
      <c r="A21" s="42" t="s">
        <v>37</v>
      </c>
      <c r="B21" s="43"/>
      <c r="C21" s="43"/>
      <c r="D21" s="43"/>
      <c r="E21" s="43"/>
      <c r="F21" s="43"/>
      <c r="G21" s="43"/>
      <c r="H21" s="43"/>
      <c r="I21" s="43"/>
      <c r="J21" s="43"/>
      <c r="K21" s="43"/>
      <c r="L21" s="43"/>
      <c r="M21" s="44"/>
      <c r="N21" s="38" t="s">
        <v>7</v>
      </c>
      <c r="O21" s="39"/>
      <c r="P21" s="10">
        <f>+E19</f>
        <v>0</v>
      </c>
    </row>
    <row r="22" spans="1:18" s="26" customFormat="1" ht="30.6" customHeight="1" thickBot="1" x14ac:dyDescent="0.3">
      <c r="A22" s="45"/>
      <c r="B22" s="46"/>
      <c r="C22" s="46"/>
      <c r="D22" s="46"/>
      <c r="E22" s="46"/>
      <c r="F22" s="46"/>
      <c r="G22" s="46"/>
      <c r="H22" s="46"/>
      <c r="I22" s="46"/>
      <c r="J22" s="46"/>
      <c r="K22" s="46"/>
      <c r="L22" s="46"/>
      <c r="M22" s="47"/>
      <c r="N22" s="79" t="s">
        <v>4</v>
      </c>
      <c r="O22" s="80"/>
      <c r="P22" s="11">
        <f>+P21</f>
        <v>0</v>
      </c>
    </row>
    <row r="23" spans="1:18" s="26" customFormat="1" ht="23.25" customHeight="1" thickBot="1" x14ac:dyDescent="0.25">
      <c r="A23" s="45"/>
      <c r="B23" s="46"/>
      <c r="C23" s="46"/>
      <c r="D23" s="46"/>
      <c r="E23" s="46"/>
      <c r="F23" s="46"/>
      <c r="G23" s="46"/>
      <c r="H23" s="46"/>
      <c r="I23" s="46"/>
      <c r="J23" s="46"/>
      <c r="K23" s="46"/>
      <c r="L23" s="46"/>
      <c r="M23" s="47"/>
      <c r="N23" s="81" t="s">
        <v>39</v>
      </c>
      <c r="O23" s="82"/>
      <c r="P23" s="10">
        <f>+K19</f>
        <v>0</v>
      </c>
    </row>
    <row r="24" spans="1:18" s="26" customFormat="1" ht="22.9" customHeight="1" thickBot="1" x14ac:dyDescent="0.25">
      <c r="A24" s="45"/>
      <c r="B24" s="46"/>
      <c r="C24" s="46"/>
      <c r="D24" s="46"/>
      <c r="E24" s="46"/>
      <c r="F24" s="46"/>
      <c r="G24" s="46"/>
      <c r="H24" s="46"/>
      <c r="I24" s="46"/>
      <c r="J24" s="46"/>
      <c r="K24" s="46"/>
      <c r="L24" s="46"/>
      <c r="M24" s="47"/>
      <c r="N24" s="81" t="s">
        <v>8</v>
      </c>
      <c r="O24" s="82"/>
      <c r="P24" s="10">
        <f>+G19</f>
        <v>0</v>
      </c>
    </row>
    <row r="25" spans="1:18" s="26" customFormat="1" ht="48.75" customHeight="1" thickBot="1" x14ac:dyDescent="0.3">
      <c r="A25" s="45"/>
      <c r="B25" s="46"/>
      <c r="C25" s="46"/>
      <c r="D25" s="46"/>
      <c r="E25" s="46"/>
      <c r="F25" s="46"/>
      <c r="G25" s="46"/>
      <c r="H25" s="46"/>
      <c r="I25" s="46"/>
      <c r="J25" s="46"/>
      <c r="K25" s="46"/>
      <c r="L25" s="46"/>
      <c r="M25" s="47"/>
      <c r="N25" s="36" t="s">
        <v>40</v>
      </c>
      <c r="O25" s="37"/>
      <c r="P25" s="11">
        <f>+P24+P23</f>
        <v>0</v>
      </c>
    </row>
    <row r="26" spans="1:18" s="26" customFormat="1" ht="28.9" customHeight="1" thickBot="1" x14ac:dyDescent="0.3">
      <c r="A26" s="48"/>
      <c r="B26" s="49"/>
      <c r="C26" s="49"/>
      <c r="D26" s="49"/>
      <c r="E26" s="49"/>
      <c r="F26" s="49"/>
      <c r="G26" s="49"/>
      <c r="H26" s="49"/>
      <c r="I26" s="49"/>
      <c r="J26" s="49"/>
      <c r="K26" s="49"/>
      <c r="L26" s="49"/>
      <c r="M26" s="50"/>
      <c r="N26" s="36" t="s">
        <v>9</v>
      </c>
      <c r="O26" s="37"/>
      <c r="P26" s="11">
        <f>+P21+P25</f>
        <v>0</v>
      </c>
      <c r="Q26" s="29"/>
    </row>
    <row r="27" spans="1:18" x14ac:dyDescent="0.25">
      <c r="H27" s="12"/>
    </row>
    <row r="30" spans="1:18" x14ac:dyDescent="0.25">
      <c r="B30" s="88"/>
      <c r="C30" s="88"/>
    </row>
    <row r="31" spans="1:18" ht="15.75" thickBot="1" x14ac:dyDescent="0.3">
      <c r="B31" s="89"/>
      <c r="C31" s="89"/>
    </row>
    <row r="32" spans="1:18" x14ac:dyDescent="0.25">
      <c r="B32" s="83" t="s">
        <v>13</v>
      </c>
      <c r="C32" s="83"/>
    </row>
    <row r="34" spans="1:1" x14ac:dyDescent="0.25">
      <c r="A34" s="30" t="s">
        <v>24</v>
      </c>
    </row>
  </sheetData>
  <sheetProtection algorithmName="SHA-512" hashValue="BlufIE7Wtl2U/ONeNAZxwo+ncqhy0o25uqI1d3fs5ZqL+eziMhNziE1R9Gu4p3YOboqxWS1iDLQyzHms1fRaNg==" saltValue="nPKpO0HeIwDy9pFtf+x6Vg==" spinCount="100000" sheet="1" selectLockedCells="1"/>
  <mergeCells count="23">
    <mergeCell ref="B32:C32"/>
    <mergeCell ref="D13:G13"/>
    <mergeCell ref="D15:G15"/>
    <mergeCell ref="F9:G9"/>
    <mergeCell ref="J9:K9"/>
    <mergeCell ref="B30:C31"/>
    <mergeCell ref="P2:Q5"/>
    <mergeCell ref="A2:A5"/>
    <mergeCell ref="D11:G11"/>
    <mergeCell ref="A11:B15"/>
    <mergeCell ref="B2:O2"/>
    <mergeCell ref="B3:O3"/>
    <mergeCell ref="B4:O5"/>
    <mergeCell ref="A9:B9"/>
    <mergeCell ref="N26:O26"/>
    <mergeCell ref="N20:O20"/>
    <mergeCell ref="N21:O21"/>
    <mergeCell ref="A20:M20"/>
    <mergeCell ref="A21:M26"/>
    <mergeCell ref="N22:O22"/>
    <mergeCell ref="N23:O23"/>
    <mergeCell ref="N24:O24"/>
    <mergeCell ref="N25:O25"/>
  </mergeCells>
  <dataValidations count="2">
    <dataValidation type="whole" allowBlank="1" showInputMessage="1" showErrorMessage="1" sqref="E19" xr:uid="{00000000-0002-0000-0000-000000000000}">
      <formula1>0</formula1>
      <formula2>100000000</formula2>
    </dataValidation>
    <dataValidation type="list" allowBlank="1" showInputMessage="1" showErrorMessage="1" sqref="J19" xr:uid="{00000000-0002-0000-0000-000001000000}">
      <formula1>#REF!</formula1>
    </dataValidation>
  </dataValidations>
  <pageMargins left="0.70866141732283472" right="0.70866141732283472" top="0.74803149606299213" bottom="0.74803149606299213" header="0.31496062992125984" footer="0.31496062992125984"/>
  <pageSetup paperSize="5" scale="5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Kelly Johanna Plazas Vasquez</cp:lastModifiedBy>
  <cp:lastPrinted>2022-02-02T21:56:54Z</cp:lastPrinted>
  <dcterms:created xsi:type="dcterms:W3CDTF">2017-04-28T13:22:52Z</dcterms:created>
  <dcterms:modified xsi:type="dcterms:W3CDTF">2022-02-16T01:11:18Z</dcterms:modified>
</cp:coreProperties>
</file>