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729"/>
  <workbookPr/>
  <mc:AlternateContent xmlns:mc="http://schemas.openxmlformats.org/markup-compatibility/2006">
    <mc:Choice Requires="x15">
      <x15ac:absPath xmlns:x15ac="http://schemas.microsoft.com/office/spreadsheetml/2010/11/ac" url="E:\"/>
    </mc:Choice>
  </mc:AlternateContent>
  <xr:revisionPtr revIDLastSave="0" documentId="8_{A93D81F5-425C-403B-9F65-571975561671}" xr6:coauthVersionLast="47" xr6:coauthVersionMax="47" xr10:uidLastSave="{00000000-0000-0000-0000-000000000000}"/>
  <bookViews>
    <workbookView xWindow="-120" yWindow="-120" windowWidth="20730" windowHeight="11040" xr2:uid="{00000000-000D-0000-FFFF-FFFF00000000}"/>
  </bookViews>
  <sheets>
    <sheet name="Hoja1" sheetId="1" r:id="rId1"/>
    <sheet name="Hoja2" sheetId="2" state="hidden" r:id="rId2"/>
  </sheets>
  <definedNames>
    <definedName name="_xlnm.Print_Area" localSheetId="0">Hoja1!$A$1:$L$35</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F19" i="1" l="1"/>
  <c r="J19" i="1" s="1"/>
  <c r="H19" i="1" l="1"/>
  <c r="I19" i="1" s="1"/>
  <c r="L20" i="1" l="1"/>
  <c r="K19" i="1" l="1"/>
  <c r="L19" i="1" s="1"/>
  <c r="L21" i="1"/>
  <c r="L24" i="1" s="1"/>
  <c r="L22" i="1" l="1"/>
  <c r="L25" i="1" s="1"/>
  <c r="L26" i="1" l="1"/>
  <c r="L23" i="1"/>
  <c r="L27"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H11"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3"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<sst xmlns="http://schemas.openxmlformats.org/spreadsheetml/2006/main" count="37" uniqueCount="36">
  <si>
    <t>MACROPROCESO DE APOYO</t>
  </si>
  <si>
    <t xml:space="preserve">PROCESO GESTIÓN BIENES Y SERVICIOS </t>
  </si>
  <si>
    <t>PÁGINA: 1 de 1</t>
  </si>
  <si>
    <t>32.1</t>
  </si>
  <si>
    <r>
      <rPr>
        <b/>
        <sz val="10"/>
        <color theme="1"/>
        <rFont val="Arial"/>
        <family val="2"/>
      </rPr>
      <t xml:space="preserve">FECHA DE ELABORACIÓN:   </t>
    </r>
    <r>
      <rPr>
        <sz val="10"/>
        <color theme="1"/>
        <rFont val="Arial"/>
        <family val="2"/>
      </rPr>
      <t xml:space="preserve">  </t>
    </r>
    <r>
      <rPr>
        <sz val="10"/>
        <color theme="0" tint="-0.34998626667073579"/>
        <rFont val="Arial"/>
        <family val="2"/>
      </rPr>
      <t xml:space="preserve"> AÑO   /   MES   /   DÍA</t>
    </r>
  </si>
  <si>
    <t>NIT. Y/O C.C.</t>
  </si>
  <si>
    <t>TIPO DE CONTRIBUYENTE
 (Seleccione una de las siguientes opciones)</t>
  </si>
  <si>
    <t xml:space="preserve">ÍTEM </t>
  </si>
  <si>
    <t>ESPECIFICACIONES TÉCNICAS DE LOS BIENES Y/O SERVICIOS REQUERIDOS</t>
  </si>
  <si>
    <t>POCERNTAJE ASUMIDO POR LA UNIVERSIDAD</t>
  </si>
  <si>
    <t xml:space="preserve">PORCENTAJE DE IVA </t>
  </si>
  <si>
    <t xml:space="preserve">VALOR  IVA </t>
  </si>
  <si>
    <t xml:space="preserve">VALOR TOTAL UNITARIO </t>
  </si>
  <si>
    <t>SUBTOTAL</t>
  </si>
  <si>
    <t>IVA</t>
  </si>
  <si>
    <t>TOTAL</t>
  </si>
  <si>
    <t>VALOR NO GRAVADO (TARIFA 0)</t>
  </si>
  <si>
    <t>ASPECTOS OBLIGATORIOS A TENER EN CUENTA</t>
  </si>
  <si>
    <t>VALOR GRAVADO IVA 5%</t>
  </si>
  <si>
    <t>VALOR GRAVADO IVA 19%</t>
  </si>
  <si>
    <t>IVA 5%</t>
  </si>
  <si>
    <t>IVA 19 %</t>
  </si>
  <si>
    <t xml:space="preserve">TOTAL IVA </t>
  </si>
  <si>
    <t>TOTAL OFERTA</t>
  </si>
  <si>
    <t xml:space="preserve">FIRMA REPRESENTANTE LEGAL Y/O PERSONA NATURAL </t>
  </si>
  <si>
    <t>32.1-41.3</t>
  </si>
  <si>
    <t>OFERTA ECONÓMICA CUANTÍA INFERIOR A 100 S.M.M.L.V</t>
  </si>
  <si>
    <r>
      <rPr>
        <b/>
        <sz val="10"/>
        <color theme="1"/>
        <rFont val="Arial"/>
        <family val="2"/>
      </rPr>
      <t>NOTA 1:</t>
    </r>
    <r>
      <rPr>
        <sz val="10"/>
        <color theme="1"/>
        <rFont val="Arial"/>
        <family val="2"/>
      </rPr>
      <t xml:space="preserve"> Señor cotizante recuerde que este formato se encuentra formulado y no admite valores con decimales en los precios unitarios.
</t>
    </r>
    <r>
      <rPr>
        <b/>
        <sz val="10"/>
        <color theme="1"/>
        <rFont val="Arial"/>
        <family val="2"/>
      </rPr>
      <t>NOTA 2:</t>
    </r>
    <r>
      <rPr>
        <sz val="10"/>
        <color theme="1"/>
        <rFont val="Arial"/>
        <family val="2"/>
      </rPr>
      <t xml:space="preserve"> Tenga en cuenta el “Art. 477” del estatuto tributario, donde se presenta la aclaración de productos exentos. 
</t>
    </r>
    <r>
      <rPr>
        <b/>
        <sz val="10"/>
        <color theme="1"/>
        <rFont val="Arial"/>
        <family val="2"/>
      </rPr>
      <t>NOTA 3:</t>
    </r>
    <r>
      <rPr>
        <sz val="10"/>
        <color theme="1"/>
        <rFont val="Arial"/>
        <family val="2"/>
      </rPr>
      <t xml:space="preserve"> Tenga en cuenta el “Art. 476” del estatuto tributario,  donde se presenta la aclaración de productos y servicios excluidos.
</t>
    </r>
    <r>
      <rPr>
        <b/>
        <sz val="10"/>
        <color theme="1"/>
        <rFont val="Arial"/>
        <family val="2"/>
      </rPr>
      <t>NOTA 4:</t>
    </r>
    <r>
      <rPr>
        <sz val="10"/>
        <color theme="1"/>
        <rFont val="Arial"/>
        <family val="2"/>
      </rPr>
      <t xml:space="preserve"> Los productos y servicios ofertados por la persona naturales  NO RESPONSABLES DE IVA deberán marcar el porcentaje de IVA tarifa CERO (0).
</t>
    </r>
    <r>
      <rPr>
        <b/>
        <sz val="10"/>
        <color theme="1"/>
        <rFont val="Arial"/>
        <family val="2"/>
      </rPr>
      <t>NOTA 5:</t>
    </r>
    <r>
      <rPr>
        <sz val="10"/>
        <color theme="1"/>
        <rFont val="Arial"/>
        <family val="2"/>
      </rPr>
      <t xml:space="preserve"> Los bienes y/o servicios que se encuentren ofertados con tarifa diferencial a lo contemplado en estatuto Tributario y normas concordantes, deberán  allegar  aclaración como anexo por el oferente en los términos  Tributarios  que lo sustente. En caso de </t>
    </r>
    <r>
      <rPr>
        <b/>
        <sz val="10"/>
        <color theme="1"/>
        <rFont val="Arial"/>
        <family val="2"/>
      </rPr>
      <t>NO APORTAR</t>
    </r>
    <r>
      <rPr>
        <sz val="10"/>
        <color theme="1"/>
        <rFont val="Arial"/>
        <family val="2"/>
      </rPr>
      <t xml:space="preserve"> dicha información se establece como causal de rechazo de la COTIZACIÓN PARA PROCESO GESTIÓN BIENES Y/O SERVICIOS   
</t>
    </r>
    <r>
      <rPr>
        <b/>
        <sz val="10"/>
        <color theme="1"/>
        <rFont val="Arial"/>
        <family val="2"/>
      </rPr>
      <t>NOTA 6:</t>
    </r>
    <r>
      <rPr>
        <sz val="10"/>
        <color theme="1"/>
        <rFont val="Arial"/>
        <family val="2"/>
      </rPr>
      <t xml:space="preserve"> La validez de la cotización no podrá ser Inferior 30 días.
</t>
    </r>
    <r>
      <rPr>
        <b/>
        <sz val="10"/>
        <color theme="1"/>
        <rFont val="Arial"/>
        <family val="2"/>
      </rPr>
      <t>NOTA 7:</t>
    </r>
    <r>
      <rPr>
        <sz val="10"/>
        <color theme="1"/>
        <rFont val="Arial"/>
        <family val="2"/>
      </rPr>
      <t xml:space="preserve"> Recuerde que la forma de pago se debe sujetar a las condiciones establecidas por la Universidad de Cundinamarca para el presente proceso.
</t>
    </r>
    <r>
      <rPr>
        <b/>
        <sz val="10"/>
        <color theme="1"/>
        <rFont val="Arial"/>
        <family val="2"/>
      </rPr>
      <t>NOTA 8:</t>
    </r>
    <r>
      <rPr>
        <sz val="10"/>
        <color theme="1"/>
        <rFont val="Arial"/>
        <family val="2"/>
      </rPr>
      <t xml:space="preserve"> Verifique el término de ejecución establecido en los términos de la invitación cuantía inferior a 100 SMMLV.
</t>
    </r>
    <r>
      <rPr>
        <b/>
        <sz val="10"/>
        <color theme="1"/>
        <rFont val="Arial"/>
        <family val="2"/>
      </rPr>
      <t xml:space="preserve">NOTA 9: </t>
    </r>
    <r>
      <rPr>
        <sz val="10"/>
        <color theme="1"/>
        <rFont val="Arial"/>
        <family val="2"/>
      </rPr>
      <t xml:space="preserve">Sí el valor total de la cotización es inferior al 80% del presupuesto oficial destinado para la presente necesidad, el cotizante deberá adjuntar a la misma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Si el numero de ofertas supera las 5 cotizaciones, el porcentaje será calculado durante la evaluación de la misma y solo se analizaran aquellas justificaciones de las ofertas que estén por debajo de dicho porcentaje.
</t>
    </r>
    <r>
      <rPr>
        <b/>
        <sz val="10"/>
        <color theme="1"/>
        <rFont val="Arial"/>
        <family val="2"/>
      </rPr>
      <t xml:space="preserve">NOTA 10: </t>
    </r>
    <r>
      <rPr>
        <sz val="10"/>
        <color theme="1"/>
        <rFont val="Arial"/>
        <family val="2"/>
      </rPr>
      <t>Señor cotizante recuerde revisar los términos de la invitación cuantía inferior a 100 SMMLV en su totalidad y tener en cuenta todas las condiciones establecidas para la presentación de la oferta.</t>
    </r>
  </si>
  <si>
    <t>RACIONES</t>
  </si>
  <si>
    <t>VALOR UNITARIO POR RACIÓN</t>
  </si>
  <si>
    <t>VALOR ASUMIDO POR LA UNIVERSIDAD POR RACIÓN</t>
  </si>
  <si>
    <t>PERSONAS NATURALES  NO RESPONSABLES DE IVA</t>
  </si>
  <si>
    <t>PERSONAS NATURALES  RESPONSABLES DE IVA</t>
  </si>
  <si>
    <t>PERSONAS JURÍDICAS</t>
  </si>
  <si>
    <t xml:space="preserve">COTIZANTE: </t>
  </si>
  <si>
    <t>CONTRATAR SERVICIO DE PLAN COMPLEMENTARIO DE ALIMENTACION PARA LOS ESTUDIANTES DE LA UNIVERSIDAD DE CUNDINAMARCA. SECCIONAL UBATE, PARA EL PRIMER PERIODO ACADÉMICO 2022.  (Se entiende por ración, un refrigerio)
NOTA: Para el programa de Plan Complementario de Alimentación  en Ubate y con base al estudio de mercados, la Universidad hace un aporte del 76% y el estudiante un aporte de 24% por día.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</si>
</sst>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43" formatCode="_-* #,##0.00_-;\-* #,##0.00_-;_-* &quot;-&quot;??_-;_-@_-"/>
  </numFmts>
  <fonts count="13"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s>
  <fills count="5">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theme="0" tint="-4.9989318521683403E-2"/>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rgb="FF4B514E"/>
      </left>
      <right/>
      <top style="thin">
        <color rgb="FF4B514E"/>
      </top>
      <bottom style="thin">
        <color rgb="FF4B514E"/>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5">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cellStyleXfs>
  <cellXfs count="75">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43" fontId="3" fillId="0" borderId="1" xfId="3" applyFont="1" applyBorder="1" applyAlignment="1" applyProtection="1">
      <alignment horizontal="center" vertical="center" wrapText="1"/>
      <protection hidden="1"/>
    </xf>
    <xf numFmtId="43" fontId="6" fillId="0" borderId="1" xfId="3" applyFont="1" applyBorder="1" applyAlignment="1" applyProtection="1">
      <alignment horizontal="center" vertical="center"/>
      <protection hidden="1"/>
    </xf>
    <xf numFmtId="43" fontId="3" fillId="0" borderId="1" xfId="3" applyFont="1" applyBorder="1" applyAlignment="1" applyProtection="1">
      <alignment horizontal="center" vertical="center"/>
      <protection hidden="1"/>
    </xf>
    <xf numFmtId="43" fontId="6" fillId="0" borderId="1" xfId="3" applyFont="1" applyBorder="1" applyAlignment="1" applyProtection="1">
      <alignment horizontal="center" vertical="center" wrapText="1"/>
      <protection hidden="1"/>
    </xf>
    <xf numFmtId="43" fontId="3" fillId="0" borderId="6" xfId="3" applyFont="1" applyBorder="1" applyAlignment="1" applyProtection="1">
      <alignment horizontal="center" vertical="center" wrapText="1"/>
      <protection hidden="1"/>
    </xf>
    <xf numFmtId="43" fontId="12" fillId="4" borderId="1" xfId="3" applyFont="1" applyFill="1" applyBorder="1" applyAlignment="1" applyProtection="1">
      <alignment horizontal="center" vertical="center"/>
      <protection locked="0"/>
    </xf>
    <xf numFmtId="9" fontId="3" fillId="4" borderId="1" xfId="1" applyFont="1" applyFill="1" applyBorder="1" applyAlignment="1" applyProtection="1">
      <alignment horizontal="center" vertical="center"/>
      <protection locked="0"/>
    </xf>
    <xf numFmtId="0" fontId="1" fillId="2" borderId="0" xfId="0" applyFont="1" applyFill="1" applyProtection="1"/>
    <xf numFmtId="0" fontId="1" fillId="2" borderId="0" xfId="0" applyFont="1" applyFill="1" applyAlignment="1" applyProtection="1">
      <alignment horizontal="center"/>
    </xf>
    <xf numFmtId="0" fontId="0" fillId="2" borderId="0" xfId="0" applyFill="1" applyProtection="1"/>
    <xf numFmtId="0" fontId="3" fillId="2" borderId="0" xfId="0" applyFont="1" applyFill="1" applyProtection="1"/>
    <xf numFmtId="0" fontId="3" fillId="2" borderId="0" xfId="0" applyFont="1" applyFill="1" applyBorder="1" applyAlignment="1" applyProtection="1">
      <alignment horizontal="left"/>
    </xf>
    <xf numFmtId="0" fontId="9" fillId="2" borderId="4" xfId="0" applyFont="1" applyFill="1" applyBorder="1" applyAlignment="1" applyProtection="1">
      <alignment vertical="center"/>
    </xf>
    <xf numFmtId="0" fontId="6" fillId="2" borderId="0" xfId="0" applyFont="1" applyFill="1" applyBorder="1" applyAlignment="1" applyProtection="1">
      <alignment horizontal="left"/>
    </xf>
    <xf numFmtId="0" fontId="9" fillId="2" borderId="0" xfId="0" applyFont="1" applyFill="1" applyBorder="1" applyAlignment="1" applyProtection="1">
      <alignment horizontal="left"/>
    </xf>
    <xf numFmtId="0" fontId="1" fillId="2" borderId="0" xfId="0" applyFont="1" applyFill="1" applyBorder="1" applyAlignment="1" applyProtection="1">
      <alignment horizontal="left"/>
    </xf>
    <xf numFmtId="0" fontId="3" fillId="2" borderId="0" xfId="0" applyFont="1" applyFill="1" applyBorder="1" applyAlignment="1" applyProtection="1">
      <alignment horizontal="center" vertical="center"/>
    </xf>
    <xf numFmtId="0" fontId="8" fillId="3" borderId="1" xfId="0" applyFont="1" applyFill="1" applyBorder="1" applyAlignment="1" applyProtection="1">
      <alignment horizontal="center" vertical="center" wrapText="1"/>
    </xf>
    <xf numFmtId="43" fontId="8" fillId="3" borderId="1" xfId="3" applyFont="1" applyFill="1" applyBorder="1" applyAlignment="1" applyProtection="1">
      <alignment horizontal="center" vertical="center" wrapText="1"/>
    </xf>
    <xf numFmtId="0" fontId="0" fillId="2" borderId="0" xfId="0" applyFill="1" applyAlignment="1" applyProtection="1">
      <alignment vertical="center"/>
    </xf>
    <xf numFmtId="0" fontId="3" fillId="2" borderId="0" xfId="0" applyFont="1" applyFill="1" applyBorder="1" applyAlignment="1" applyProtection="1">
      <alignment horizontal="left" vertical="center" wrapText="1"/>
    </xf>
    <xf numFmtId="43" fontId="3" fillId="2" borderId="0" xfId="3" applyFont="1" applyFill="1" applyBorder="1" applyAlignment="1" applyProtection="1">
      <alignment horizontal="center" vertical="center"/>
    </xf>
    <xf numFmtId="9" fontId="3" fillId="2" borderId="0" xfId="1" applyFont="1" applyFill="1" applyBorder="1" applyAlignment="1" applyProtection="1">
      <alignment horizontal="center" vertical="center"/>
    </xf>
    <xf numFmtId="0" fontId="3" fillId="2" borderId="0" xfId="0" applyFont="1" applyFill="1" applyAlignment="1" applyProtection="1">
      <alignment vertical="center"/>
    </xf>
    <xf numFmtId="0" fontId="3" fillId="0" borderId="0" xfId="0" applyFont="1" applyAlignment="1" applyProtection="1">
      <alignment vertical="center"/>
    </xf>
    <xf numFmtId="0" fontId="1" fillId="2" borderId="7" xfId="0" applyFont="1" applyFill="1" applyBorder="1" applyAlignment="1" applyProtection="1">
      <alignment horizontal="center" vertical="center" wrapText="1"/>
      <protection locked="0"/>
    </xf>
    <xf numFmtId="43" fontId="12" fillId="4" borderId="1" xfId="3" applyFont="1" applyFill="1" applyBorder="1" applyAlignment="1" applyProtection="1">
      <alignment horizontal="center" vertical="center"/>
    </xf>
    <xf numFmtId="10" fontId="12" fillId="4" borderId="1" xfId="3" applyNumberFormat="1" applyFont="1" applyFill="1" applyBorder="1" applyAlignment="1" applyProtection="1">
      <alignment horizontal="center" vertical="center"/>
    </xf>
    <xf numFmtId="0" fontId="1" fillId="2" borderId="0" xfId="0" applyFont="1" applyFill="1" applyProtection="1">
      <protection locked="0"/>
    </xf>
    <xf numFmtId="43" fontId="3" fillId="0" borderId="3" xfId="3" applyFont="1" applyBorder="1" applyAlignment="1" applyProtection="1">
      <alignment horizontal="center" vertical="center" wrapText="1"/>
      <protection hidden="1"/>
    </xf>
    <xf numFmtId="43" fontId="3" fillId="0" borderId="3" xfId="4" applyFont="1" applyBorder="1" applyProtection="1">
      <protection hidden="1"/>
    </xf>
    <xf numFmtId="0" fontId="3" fillId="0" borderId="1" xfId="0" applyFont="1" applyFill="1" applyBorder="1" applyAlignment="1" applyProtection="1">
      <alignment vertical="center"/>
    </xf>
    <xf numFmtId="0" fontId="3" fillId="0" borderId="1" xfId="0" applyFont="1" applyFill="1" applyBorder="1" applyAlignment="1" applyProtection="1">
      <alignment horizontal="center" vertical="center" wrapText="1"/>
    </xf>
    <xf numFmtId="0" fontId="1" fillId="2" borderId="0" xfId="0" applyFont="1" applyFill="1" applyAlignment="1">
      <alignment horizontal="left"/>
    </xf>
    <xf numFmtId="0" fontId="6" fillId="2" borderId="0" xfId="0" applyFont="1" applyFill="1" applyAlignment="1">
      <alignment horizontal="left"/>
    </xf>
    <xf numFmtId="0" fontId="1" fillId="2" borderId="0" xfId="0" applyFont="1" applyFill="1"/>
    <xf numFmtId="0" fontId="9" fillId="2" borderId="1" xfId="0" applyFont="1" applyFill="1" applyBorder="1" applyAlignment="1">
      <alignment vertical="center"/>
    </xf>
    <xf numFmtId="0" fontId="3" fillId="0" borderId="3" xfId="0" applyFont="1" applyBorder="1" applyAlignment="1">
      <alignment horizontal="left" vertical="center" wrapText="1"/>
    </xf>
    <xf numFmtId="0" fontId="3" fillId="0" borderId="1" xfId="0" applyFont="1" applyBorder="1" applyAlignment="1">
      <alignment horizontal="left" vertical="center" wrapText="1"/>
    </xf>
    <xf numFmtId="0" fontId="6" fillId="2" borderId="17" xfId="0" applyFont="1" applyFill="1" applyBorder="1" applyAlignment="1" applyProtection="1">
      <alignment horizontal="center" vertical="center"/>
    </xf>
    <xf numFmtId="0" fontId="6" fillId="2" borderId="18" xfId="0" applyFont="1" applyFill="1" applyBorder="1" applyAlignment="1" applyProtection="1">
      <alignment horizontal="center" vertical="center"/>
    </xf>
    <xf numFmtId="0" fontId="6" fillId="2" borderId="19" xfId="0" applyFont="1" applyFill="1" applyBorder="1" applyAlignment="1" applyProtection="1">
      <alignment horizontal="center" vertical="center"/>
    </xf>
    <xf numFmtId="0" fontId="3" fillId="2" borderId="1" xfId="0" applyFont="1" applyFill="1" applyBorder="1" applyAlignment="1" applyProtection="1">
      <alignment horizontal="left"/>
      <protection locked="0"/>
    </xf>
    <xf numFmtId="0" fontId="9" fillId="2" borderId="15" xfId="0" applyFont="1" applyFill="1" applyBorder="1" applyAlignment="1" applyProtection="1">
      <alignment horizontal="center"/>
    </xf>
    <xf numFmtId="0" fontId="8" fillId="3" borderId="4" xfId="0" applyFont="1" applyFill="1" applyBorder="1" applyAlignment="1">
      <alignment horizontal="center" vertical="center" wrapText="1"/>
    </xf>
    <xf numFmtId="0" fontId="8" fillId="3" borderId="5" xfId="0" applyFont="1" applyFill="1" applyBorder="1" applyAlignment="1">
      <alignment horizontal="center" vertical="center" wrapText="1"/>
    </xf>
    <xf numFmtId="0" fontId="8" fillId="3" borderId="14" xfId="0" applyFont="1" applyFill="1" applyBorder="1" applyAlignment="1">
      <alignment horizontal="center" vertical="center" wrapText="1"/>
    </xf>
    <xf numFmtId="0" fontId="1" fillId="2" borderId="4" xfId="0" applyFont="1" applyFill="1" applyBorder="1" applyAlignment="1" applyProtection="1">
      <alignment horizontal="center" vertical="center"/>
      <protection locked="0"/>
    </xf>
    <xf numFmtId="0" fontId="1" fillId="2" borderId="6"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6" xfId="0" applyFont="1" applyFill="1" applyBorder="1" applyAlignment="1" applyProtection="1">
      <alignment horizontal="center"/>
      <protection locked="0"/>
    </xf>
    <xf numFmtId="0" fontId="6" fillId="2" borderId="4"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6" fillId="2" borderId="6" xfId="0" applyFont="1" applyFill="1" applyBorder="1" applyAlignment="1" applyProtection="1">
      <alignment horizontal="center" vertical="center" wrapText="1"/>
      <protection locked="0"/>
    </xf>
    <xf numFmtId="0" fontId="4" fillId="0" borderId="20" xfId="0" applyFont="1" applyBorder="1" applyAlignment="1" applyProtection="1">
      <alignment horizontal="center" vertical="center" wrapText="1"/>
    </xf>
    <xf numFmtId="0" fontId="4" fillId="0" borderId="21" xfId="0" applyFont="1" applyBorder="1" applyAlignment="1" applyProtection="1">
      <alignment horizontal="center" vertical="center" wrapText="1"/>
    </xf>
    <xf numFmtId="0" fontId="4" fillId="0" borderId="22" xfId="0" applyFont="1" applyBorder="1" applyAlignment="1" applyProtection="1">
      <alignment horizontal="center" vertical="center" wrapText="1"/>
    </xf>
    <xf numFmtId="0" fontId="4" fillId="0" borderId="23" xfId="0" applyFont="1" applyBorder="1" applyAlignment="1" applyProtection="1">
      <alignment horizontal="center" vertical="center" wrapText="1"/>
    </xf>
    <xf numFmtId="0" fontId="4" fillId="0" borderId="24" xfId="0" applyFont="1" applyBorder="1" applyAlignment="1" applyProtection="1">
      <alignment horizontal="center" vertical="center" wrapText="1"/>
    </xf>
    <xf numFmtId="0" fontId="4" fillId="0" borderId="25" xfId="0" applyFont="1" applyBorder="1" applyAlignment="1" applyProtection="1">
      <alignment horizontal="center" vertical="center" wrapText="1"/>
    </xf>
    <xf numFmtId="0" fontId="2" fillId="0" borderId="2" xfId="0" applyFont="1" applyBorder="1" applyAlignment="1" applyProtection="1">
      <alignment vertical="top" wrapText="1"/>
    </xf>
    <xf numFmtId="0" fontId="8" fillId="3" borderId="8" xfId="0" applyFont="1" applyFill="1" applyBorder="1" applyAlignment="1" applyProtection="1">
      <alignment horizontal="center" vertical="center" wrapText="1"/>
    </xf>
    <xf numFmtId="0" fontId="8" fillId="3" borderId="9" xfId="0" applyFont="1" applyFill="1" applyBorder="1" applyAlignment="1" applyProtection="1">
      <alignment horizontal="center" vertical="center" wrapText="1"/>
    </xf>
    <xf numFmtId="0" fontId="8" fillId="3" borderId="10" xfId="0" applyFont="1" applyFill="1" applyBorder="1" applyAlignment="1" applyProtection="1">
      <alignment horizontal="center" vertical="center" wrapText="1"/>
    </xf>
    <xf numFmtId="0" fontId="8" fillId="3" borderId="11" xfId="0" applyFont="1" applyFill="1" applyBorder="1" applyAlignment="1" applyProtection="1">
      <alignment horizontal="center" vertical="center" wrapText="1"/>
    </xf>
    <xf numFmtId="0" fontId="8" fillId="3" borderId="12" xfId="0" applyFont="1" applyFill="1" applyBorder="1" applyAlignment="1" applyProtection="1">
      <alignment horizontal="center" vertical="center" wrapText="1"/>
    </xf>
    <xf numFmtId="0" fontId="8" fillId="3" borderId="13"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xf>
  </cellXfs>
  <cellStyles count="5">
    <cellStyle name="Millares" xfId="4" builtinId="3"/>
    <cellStyle name="Millares [0] 2" xfId="2" xr:uid="{00000000-0005-0000-0000-000001000000}"/>
    <cellStyle name="Millares 2" xfId="3" xr:uid="{00000000-0005-0000-0000-000002000000}"/>
    <cellStyle name="Normal" xfId="0" builtinId="0"/>
    <cellStyle name="Porcentaje" xfId="1" builtinId="5"/>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35"/>
  <sheetViews>
    <sheetView tabSelected="1" zoomScale="70" zoomScaleNormal="70" zoomScaleSheetLayoutView="90" zoomScalePageLayoutView="55" workbookViewId="0">
      <selection activeCell="E19" sqref="E19"/>
    </sheetView>
  </sheetViews>
  <sheetFormatPr baseColWidth="10" defaultColWidth="11.42578125" defaultRowHeight="15" x14ac:dyDescent="0.25"/>
  <cols>
    <col min="1" max="1" width="10.7109375" style="14" customWidth="1"/>
    <col min="2" max="2" width="57" style="14" customWidth="1"/>
    <col min="3" max="3" width="17.42578125" style="14" customWidth="1"/>
    <col min="4" max="4" width="15" style="14" customWidth="1"/>
    <col min="5" max="5" width="17.7109375" style="14" customWidth="1"/>
    <col min="6" max="6" width="19.5703125" style="14" customWidth="1"/>
    <col min="7" max="7" width="19.85546875" style="14" customWidth="1"/>
    <col min="8" max="8" width="15" style="14" customWidth="1"/>
    <col min="9" max="9" width="15" style="16" customWidth="1"/>
    <col min="10" max="10" width="16.7109375" style="16" customWidth="1"/>
    <col min="11" max="11" width="20.140625" style="16" customWidth="1"/>
    <col min="12" max="12" width="21.7109375" style="16" customWidth="1"/>
    <col min="13" max="16384" width="11.42578125" style="16"/>
  </cols>
  <sheetData>
    <row r="1" spans="1:12" x14ac:dyDescent="0.25">
      <c r="D1" s="15"/>
      <c r="E1" s="15"/>
      <c r="F1" s="15"/>
    </row>
    <row r="2" spans="1:12" ht="15.75" customHeight="1" x14ac:dyDescent="0.25">
      <c r="A2" s="67"/>
      <c r="B2" s="74" t="s">
        <v>0</v>
      </c>
      <c r="C2" s="74"/>
      <c r="D2" s="74"/>
      <c r="E2" s="74"/>
      <c r="F2" s="74"/>
      <c r="G2" s="74"/>
      <c r="H2" s="74"/>
      <c r="I2" s="74"/>
      <c r="J2" s="74"/>
      <c r="K2" s="61" t="s">
        <v>2</v>
      </c>
      <c r="L2" s="62"/>
    </row>
    <row r="3" spans="1:12" ht="15.75" customHeight="1" x14ac:dyDescent="0.25">
      <c r="A3" s="67"/>
      <c r="B3" s="74" t="s">
        <v>1</v>
      </c>
      <c r="C3" s="74"/>
      <c r="D3" s="74"/>
      <c r="E3" s="74"/>
      <c r="F3" s="74"/>
      <c r="G3" s="74"/>
      <c r="H3" s="74"/>
      <c r="I3" s="74"/>
      <c r="J3" s="74"/>
      <c r="K3" s="63"/>
      <c r="L3" s="64"/>
    </row>
    <row r="4" spans="1:12" ht="16.5" customHeight="1" x14ac:dyDescent="0.25">
      <c r="A4" s="67"/>
      <c r="B4" s="74" t="s">
        <v>26</v>
      </c>
      <c r="C4" s="74"/>
      <c r="D4" s="74"/>
      <c r="E4" s="74"/>
      <c r="F4" s="74"/>
      <c r="G4" s="74"/>
      <c r="H4" s="74"/>
      <c r="I4" s="74"/>
      <c r="J4" s="74"/>
      <c r="K4" s="63"/>
      <c r="L4" s="64"/>
    </row>
    <row r="5" spans="1:12" ht="15" customHeight="1" x14ac:dyDescent="0.25">
      <c r="A5" s="67"/>
      <c r="B5" s="74"/>
      <c r="C5" s="74"/>
      <c r="D5" s="74"/>
      <c r="E5" s="74"/>
      <c r="F5" s="74"/>
      <c r="G5" s="74"/>
      <c r="H5" s="74"/>
      <c r="I5" s="74"/>
      <c r="J5" s="74"/>
      <c r="K5" s="65"/>
      <c r="L5" s="66"/>
    </row>
    <row r="7" spans="1:12" x14ac:dyDescent="0.25">
      <c r="A7" s="17" t="s">
        <v>3</v>
      </c>
    </row>
    <row r="8" spans="1:12" x14ac:dyDescent="0.25">
      <c r="A8" s="17"/>
    </row>
    <row r="9" spans="1:12" ht="25.5" customHeight="1" x14ac:dyDescent="0.25">
      <c r="A9" s="49" t="s">
        <v>4</v>
      </c>
      <c r="B9" s="49"/>
      <c r="C9" s="18"/>
      <c r="D9" s="43" t="s">
        <v>34</v>
      </c>
      <c r="E9" s="58"/>
      <c r="F9" s="59"/>
      <c r="G9" s="60"/>
      <c r="I9" s="19" t="s">
        <v>5</v>
      </c>
      <c r="J9" s="54"/>
      <c r="K9" s="55"/>
    </row>
    <row r="10" spans="1:12" ht="15.75" thickBot="1" x14ac:dyDescent="0.3">
      <c r="A10" s="18"/>
      <c r="B10" s="18"/>
      <c r="C10" s="18"/>
      <c r="D10" s="20"/>
      <c r="E10" s="20"/>
      <c r="F10" s="20"/>
      <c r="G10" s="20"/>
      <c r="I10" s="21"/>
      <c r="J10" s="22"/>
      <c r="K10" s="22"/>
    </row>
    <row r="11" spans="1:12" ht="30.75" customHeight="1" thickBot="1" x14ac:dyDescent="0.3">
      <c r="A11" s="68" t="s">
        <v>6</v>
      </c>
      <c r="B11" s="69"/>
      <c r="C11" s="23"/>
      <c r="D11" s="51" t="s">
        <v>31</v>
      </c>
      <c r="E11" s="52"/>
      <c r="F11" s="52"/>
      <c r="G11" s="53"/>
      <c r="H11" s="32"/>
      <c r="I11" s="21"/>
    </row>
    <row r="12" spans="1:12" ht="15.75" thickBot="1" x14ac:dyDescent="0.3">
      <c r="A12" s="70"/>
      <c r="B12" s="71"/>
      <c r="C12" s="23"/>
      <c r="D12" s="40"/>
      <c r="E12" s="41"/>
      <c r="F12" s="41"/>
      <c r="G12" s="41"/>
      <c r="I12" s="21"/>
    </row>
    <row r="13" spans="1:12" ht="30" customHeight="1" thickBot="1" x14ac:dyDescent="0.3">
      <c r="A13" s="70"/>
      <c r="B13" s="71"/>
      <c r="C13" s="23"/>
      <c r="D13" s="51" t="s">
        <v>32</v>
      </c>
      <c r="E13" s="52"/>
      <c r="F13" s="52"/>
      <c r="G13" s="53"/>
      <c r="H13" s="32"/>
      <c r="I13" s="21"/>
    </row>
    <row r="14" spans="1:12" ht="18.75" customHeight="1" thickBot="1" x14ac:dyDescent="0.3">
      <c r="A14" s="70"/>
      <c r="B14" s="71"/>
      <c r="C14" s="23"/>
      <c r="D14" s="42"/>
      <c r="E14" s="41"/>
      <c r="F14" s="41"/>
      <c r="G14" s="41"/>
      <c r="I14" s="21"/>
    </row>
    <row r="15" spans="1:12" ht="24" customHeight="1" thickBot="1" x14ac:dyDescent="0.3">
      <c r="A15" s="72"/>
      <c r="B15" s="73"/>
      <c r="C15" s="23"/>
      <c r="D15" s="51" t="s">
        <v>33</v>
      </c>
      <c r="E15" s="52"/>
      <c r="F15" s="52"/>
      <c r="G15" s="53"/>
      <c r="H15" s="32"/>
      <c r="I15" s="21"/>
      <c r="J15" s="22"/>
      <c r="K15" s="22"/>
    </row>
    <row r="16" spans="1:12" x14ac:dyDescent="0.25">
      <c r="A16" s="18"/>
      <c r="B16" s="18"/>
      <c r="C16" s="18"/>
      <c r="D16" s="20"/>
      <c r="E16" s="20"/>
      <c r="F16" s="20"/>
      <c r="G16" s="20"/>
      <c r="I16" s="21"/>
      <c r="J16" s="22"/>
      <c r="K16" s="22"/>
    </row>
    <row r="18" spans="1:12" s="26" customFormat="1" ht="51" x14ac:dyDescent="0.25">
      <c r="A18" s="24" t="s">
        <v>7</v>
      </c>
      <c r="B18" s="24" t="s">
        <v>8</v>
      </c>
      <c r="C18" s="24" t="s">
        <v>28</v>
      </c>
      <c r="D18" s="25" t="s">
        <v>29</v>
      </c>
      <c r="E18" s="25" t="s">
        <v>9</v>
      </c>
      <c r="F18" s="25" t="s">
        <v>30</v>
      </c>
      <c r="G18" s="25" t="s">
        <v>10</v>
      </c>
      <c r="H18" s="25" t="s">
        <v>11</v>
      </c>
      <c r="I18" s="25" t="s">
        <v>12</v>
      </c>
      <c r="J18" s="25" t="s">
        <v>13</v>
      </c>
      <c r="K18" s="25" t="s">
        <v>14</v>
      </c>
      <c r="L18" s="25" t="s">
        <v>15</v>
      </c>
    </row>
    <row r="19" spans="1:12" s="26" customFormat="1" ht="121.9" customHeight="1" x14ac:dyDescent="0.25">
      <c r="A19" s="38">
        <v>1</v>
      </c>
      <c r="B19" s="39" t="s">
        <v>35</v>
      </c>
      <c r="C19" s="39">
        <v>1346</v>
      </c>
      <c r="D19" s="12"/>
      <c r="E19" s="34">
        <v>0.76</v>
      </c>
      <c r="F19" s="33">
        <f>ROUND(D19*E19,0)</f>
        <v>0</v>
      </c>
      <c r="G19" s="13">
        <v>0</v>
      </c>
      <c r="H19" s="1">
        <f>+ROUND(F19*G19,0)</f>
        <v>0</v>
      </c>
      <c r="I19" s="1">
        <f>ROUND(F19+H19,0)</f>
        <v>0</v>
      </c>
      <c r="J19" s="1">
        <f>ROUND(F19*C19,0)</f>
        <v>0</v>
      </c>
      <c r="K19" s="1">
        <f>ROUND(J19*G19,0)</f>
        <v>0</v>
      </c>
      <c r="L19" s="2">
        <f>ROUND(J19+K19,0)</f>
        <v>0</v>
      </c>
    </row>
    <row r="20" spans="1:12" s="26" customFormat="1" ht="42" customHeight="1" thickBot="1" x14ac:dyDescent="0.25">
      <c r="A20" s="23"/>
      <c r="B20" s="27"/>
      <c r="C20" s="27"/>
      <c r="D20" s="29"/>
      <c r="E20" s="29"/>
      <c r="F20" s="29"/>
      <c r="G20" s="28"/>
      <c r="H20" s="28"/>
      <c r="I20" s="30"/>
      <c r="K20" s="36" t="s">
        <v>16</v>
      </c>
      <c r="L20" s="37">
        <f>SUMIF(G:G,0%,J:J)</f>
        <v>0</v>
      </c>
    </row>
    <row r="21" spans="1:12" s="26" customFormat="1" ht="29.25" customHeight="1" thickBot="1" x14ac:dyDescent="0.25">
      <c r="A21" s="46" t="s">
        <v>17</v>
      </c>
      <c r="B21" s="47"/>
      <c r="C21" s="47"/>
      <c r="D21" s="47"/>
      <c r="E21" s="47"/>
      <c r="F21" s="47"/>
      <c r="G21" s="47"/>
      <c r="H21" s="47"/>
      <c r="I21" s="47"/>
      <c r="J21" s="48"/>
      <c r="K21" s="11" t="s">
        <v>18</v>
      </c>
      <c r="L21" s="4">
        <f>SUMIF(G:G,5%,J:J)</f>
        <v>0</v>
      </c>
    </row>
    <row r="22" spans="1:12" s="26" customFormat="1" ht="77.25" customHeight="1" x14ac:dyDescent="0.2">
      <c r="A22" s="44" t="s">
        <v>27</v>
      </c>
      <c r="B22" s="44"/>
      <c r="C22" s="44"/>
      <c r="D22" s="44"/>
      <c r="E22" s="44"/>
      <c r="F22" s="44"/>
      <c r="G22" s="44"/>
      <c r="H22" s="44"/>
      <c r="I22" s="44"/>
      <c r="J22" s="44"/>
      <c r="K22" s="7" t="s">
        <v>19</v>
      </c>
      <c r="L22" s="4">
        <f>SUMIF(G:G,19%,J:J)</f>
        <v>0</v>
      </c>
    </row>
    <row r="23" spans="1:12" s="26" customFormat="1" ht="20.25" customHeight="1" x14ac:dyDescent="0.2">
      <c r="A23" s="45"/>
      <c r="B23" s="45"/>
      <c r="C23" s="45"/>
      <c r="D23" s="45"/>
      <c r="E23" s="45"/>
      <c r="F23" s="45"/>
      <c r="G23" s="45"/>
      <c r="H23" s="45"/>
      <c r="I23" s="45"/>
      <c r="J23" s="45"/>
      <c r="K23" s="8" t="s">
        <v>13</v>
      </c>
      <c r="L23" s="5">
        <f>SUM(L20:L22)</f>
        <v>0</v>
      </c>
    </row>
    <row r="24" spans="1:12" s="26" customFormat="1" ht="23.25" customHeight="1" x14ac:dyDescent="0.2">
      <c r="A24" s="45"/>
      <c r="B24" s="45"/>
      <c r="C24" s="45"/>
      <c r="D24" s="45"/>
      <c r="E24" s="45"/>
      <c r="F24" s="45"/>
      <c r="G24" s="45"/>
      <c r="H24" s="45"/>
      <c r="I24" s="45"/>
      <c r="J24" s="45"/>
      <c r="K24" s="9" t="s">
        <v>20</v>
      </c>
      <c r="L24" s="6">
        <f>ROUND(L21*5%,0)</f>
        <v>0</v>
      </c>
    </row>
    <row r="25" spans="1:12" s="26" customFormat="1" x14ac:dyDescent="0.2">
      <c r="A25" s="45"/>
      <c r="B25" s="45"/>
      <c r="C25" s="45"/>
      <c r="D25" s="45"/>
      <c r="E25" s="45"/>
      <c r="F25" s="45"/>
      <c r="G25" s="45"/>
      <c r="H25" s="45"/>
      <c r="I25" s="45"/>
      <c r="J25" s="45"/>
      <c r="K25" s="9" t="s">
        <v>21</v>
      </c>
      <c r="L25" s="4">
        <f>ROUND(L22*19%,0)</f>
        <v>0</v>
      </c>
    </row>
    <row r="26" spans="1:12" s="26" customFormat="1" x14ac:dyDescent="0.2">
      <c r="A26" s="45"/>
      <c r="B26" s="45"/>
      <c r="C26" s="45"/>
      <c r="D26" s="45"/>
      <c r="E26" s="45"/>
      <c r="F26" s="45"/>
      <c r="G26" s="45"/>
      <c r="H26" s="45"/>
      <c r="I26" s="45"/>
      <c r="J26" s="45"/>
      <c r="K26" s="8" t="s">
        <v>22</v>
      </c>
      <c r="L26" s="5">
        <f>SUM(L24:L25)</f>
        <v>0</v>
      </c>
    </row>
    <row r="27" spans="1:12" s="26" customFormat="1" ht="59.25" customHeight="1" x14ac:dyDescent="0.2">
      <c r="A27" s="45"/>
      <c r="B27" s="45"/>
      <c r="C27" s="45"/>
      <c r="D27" s="45"/>
      <c r="E27" s="45"/>
      <c r="F27" s="45"/>
      <c r="G27" s="45"/>
      <c r="H27" s="45"/>
      <c r="I27" s="45"/>
      <c r="J27" s="45"/>
      <c r="K27" s="10" t="s">
        <v>23</v>
      </c>
      <c r="L27" s="5">
        <f>+L23+L26</f>
        <v>0</v>
      </c>
    </row>
    <row r="29" spans="1:12" x14ac:dyDescent="0.25">
      <c r="B29" s="35"/>
      <c r="C29" s="35"/>
    </row>
    <row r="30" spans="1:12" x14ac:dyDescent="0.25">
      <c r="B30" s="56"/>
      <c r="C30" s="56"/>
    </row>
    <row r="31" spans="1:12" x14ac:dyDescent="0.25">
      <c r="B31" s="56"/>
      <c r="C31" s="56"/>
    </row>
    <row r="32" spans="1:12" ht="15.75" thickBot="1" x14ac:dyDescent="0.3">
      <c r="B32" s="57"/>
      <c r="C32" s="57"/>
    </row>
    <row r="33" spans="1:3" x14ac:dyDescent="0.25">
      <c r="B33" s="50" t="s">
        <v>24</v>
      </c>
      <c r="C33" s="50"/>
    </row>
    <row r="35" spans="1:3" x14ac:dyDescent="0.25">
      <c r="A35" s="31" t="s">
        <v>25</v>
      </c>
    </row>
  </sheetData>
  <sheetProtection selectLockedCells="1"/>
  <mergeCells count="16">
    <mergeCell ref="K2:L5"/>
    <mergeCell ref="A2:A5"/>
    <mergeCell ref="D11:G11"/>
    <mergeCell ref="A11:B15"/>
    <mergeCell ref="B2:J2"/>
    <mergeCell ref="B3:J3"/>
    <mergeCell ref="B4:J5"/>
    <mergeCell ref="A22:J27"/>
    <mergeCell ref="A21:J21"/>
    <mergeCell ref="A9:B9"/>
    <mergeCell ref="B33:C33"/>
    <mergeCell ref="D13:G13"/>
    <mergeCell ref="D15:G15"/>
    <mergeCell ref="J9:K9"/>
    <mergeCell ref="B30:C32"/>
    <mergeCell ref="E9:G9"/>
  </mergeCells>
  <dataValidations count="2">
    <dataValidation type="whole" allowBlank="1" showInputMessage="1" showErrorMessage="1" sqref="D19" xr:uid="{00000000-0002-0000-0000-000000000000}">
      <formula1>0</formula1>
      <formula2>100000000</formula2>
    </dataValidation>
    <dataValidation type="decimal" allowBlank="1" showInputMessage="1" showErrorMessage="1" sqref="E19:F19" xr:uid="{00000000-0002-0000-0000-000001000000}">
      <formula1>0</formula1>
      <formula2>100000000</formula2>
    </dataValidation>
  </dataValidations>
  <pageMargins left="0.7" right="0.7" top="0.75" bottom="0.75" header="0.3" footer="0.3"/>
  <pageSetup paperSize="5" scale="60" orientation="landscape" r:id="rId1"/>
  <colBreaks count="1" manualBreakCount="1">
    <brk id="12" max="41" man="1"/>
  </col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2000000}">
          <x14:formula1>
            <xm:f>Hoja2!$D$7:$D$9</xm:f>
          </x14:formula1>
          <xm:sqref>G19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D10"/>
  <sheetViews>
    <sheetView workbookViewId="0">
      <selection activeCell="D10" sqref="D10"/>
    </sheetView>
  </sheetViews>
  <sheetFormatPr baseColWidth="10" defaultColWidth="11.42578125" defaultRowHeight="15" x14ac:dyDescent="0.25"/>
  <sheetData>
    <row r="7" spans="4:4" x14ac:dyDescent="0.25">
      <c r="D7" s="3">
        <v>0</v>
      </c>
    </row>
    <row r="8" spans="4:4" x14ac:dyDescent="0.25">
      <c r="D8" s="3">
        <v>0.05</v>
      </c>
    </row>
    <row r="9" spans="4:4" x14ac:dyDescent="0.25">
      <c r="D9" s="3">
        <v>0.19</v>
      </c>
    </row>
    <row r="10" spans="4:4" x14ac:dyDescent="0.25">
      <c r="D10" s="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HERNAN DARIO GONZALEZ MOLINA</dc:creator>
  <cp:keywords/>
  <dc:description/>
  <cp:lastModifiedBy>avarg</cp:lastModifiedBy>
  <cp:revision/>
  <dcterms:created xsi:type="dcterms:W3CDTF">2017-04-28T13:22:52Z</dcterms:created>
  <dcterms:modified xsi:type="dcterms:W3CDTF">2022-02-14T21:53:21Z</dcterms:modified>
  <cp:category/>
  <cp:contentStatus/>
</cp:coreProperties>
</file>