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ubate\Desktop\COMPRAS 2021\1. COMPRAS\13 SERVIDOR\DOCS. PUBLICACIÓN\"/>
    </mc:Choice>
  </mc:AlternateContent>
  <bookViews>
    <workbookView xWindow="0" yWindow="0" windowWidth="19200" windowHeight="5310"/>
  </bookViews>
  <sheets>
    <sheet name="Hoja1" sheetId="1" r:id="rId1"/>
    <sheet name="Hoja2" sheetId="2" state="hidden" r:id="rId2"/>
  </sheets>
  <definedNames>
    <definedName name="_xlnm.Print_Area" localSheetId="0">Hoja1!$A$1:$L$36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0" i="1" l="1"/>
  <c r="H20" i="1"/>
  <c r="I20" i="1" s="1"/>
  <c r="K20" i="1" l="1"/>
  <c r="L20" i="1" s="1"/>
  <c r="L22" i="1"/>
  <c r="L25" i="1" s="1"/>
  <c r="L23" i="1" l="1"/>
  <c r="L26" i="1" s="1"/>
  <c r="L21" i="1"/>
  <c r="L27" i="1" l="1"/>
  <c r="L24" i="1"/>
  <c r="L28"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<sst xmlns="http://schemas.openxmlformats.org/spreadsheetml/2006/main" count="42" uniqueCount="41">
  <si>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</si>
  <si>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</si>
  <si>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</si>
  <si>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</si>
  <si>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</si>
  <si>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</si>
  <si>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</si>
  <si>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</si>
  <si>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</si>
  <si>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</si>
  <si>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</si>
  <si>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</si>
  <si>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</si>
  <si>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</si>
  <si>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</si>
  <si>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</si>
  <si>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</si>
  <si>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</si>
  <si>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</si>
  <si>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</si>
  <si>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</si>
  <si>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</si>
  <si>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</si>
  <si>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</si>
  <si>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</si>
  <si>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</si>
  <si>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</si>
  <si>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</si>
  <si>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</si>
  <si>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</si>
  <si>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</si>
  <si>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</si>
  <si>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</si>
  <si>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</si>
  <si>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</si>
  <si>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UNIDAD</t>
  </si>
  <si>
    <t>32.</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</si>
  <si>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</si>
  <si>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</si>
  <si>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32.1-4.1</t>
  </si>
  <si>
    <t>SERVIDOR, PROCESADOR INTEL XEON 4208 (8 CORE) 2.10GHZ, DDR4 32 GB, DISCO 4TB SATA, NO. DVD, NO S.O, EN RACK.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</si>
</sst>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15"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b/>
      <sz val="11"/>
      <color theme="1"/>
      <name val="Calibri"/>
      <family val="2"/>
      <scheme val="minor"/>
    </font>
    <font>
      <sz val="11"/>
      <name val="Arial"/>
      <family val="2"/>
    </font>
  </fonts>
  <fills count="4">
    <fill>
      <patternFill patternType="none"/>
    </fill>
    <fill>
      <patternFill patternType="gray125"/>
    </fill>
    <fill>
      <patternFill patternType="solid">
        <fgColor theme="0"/>
        <bgColor indexed="64"/>
      </patternFill>
    </fill>
    <fill>
      <patternFill patternType="solid">
        <fgColor rgb="FF00482B"/>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68">
    <xf numFmtId="0" fontId="0" fillId="0" borderId="0" xfId="0"/>
    <xf numFmtId="9" fontId="3" fillId="0" borderId="1" xfId="1" applyFont="1" applyFill="1" applyBorder="1" applyAlignment="1" applyProtection="1">
      <alignment horizontal="center" vertical="center"/>
      <protection locked="0"/>
    </xf>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43" fontId="12" fillId="0" borderId="1" xfId="3"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2" borderId="0" xfId="0" applyFont="1" applyFill="1" applyBorder="1" applyAlignment="1" applyProtection="1">
      <alignment horizontal="left" vertical="center" wrapText="1"/>
    </xf>
    <xf numFmtId="43"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3" fillId="0" borderId="0" xfId="0" applyFont="1" applyAlignment="1" applyProtection="1">
      <alignment vertical="center"/>
    </xf>
    <xf numFmtId="0" fontId="3" fillId="0" borderId="3" xfId="0" applyFont="1" applyFill="1" applyBorder="1" applyAlignment="1" applyProtection="1">
      <alignment horizontal="left" vertical="center" wrapText="1"/>
      <protection locked="0"/>
    </xf>
    <xf numFmtId="0" fontId="1" fillId="2" borderId="7" xfId="0" applyFont="1" applyFill="1" applyBorder="1" applyAlignment="1" applyProtection="1">
      <alignment horizontal="center" vertical="center" wrapText="1"/>
      <protection locked="0"/>
    </xf>
    <xf numFmtId="0" fontId="6" fillId="2" borderId="0" xfId="0" applyFont="1" applyFill="1" applyProtection="1"/>
    <xf numFmtId="0" fontId="9" fillId="2" borderId="0" xfId="0" applyFont="1" applyFill="1" applyProtection="1"/>
    <xf numFmtId="0" fontId="13" fillId="2" borderId="0" xfId="0" applyFont="1" applyFill="1" applyProtection="1"/>
    <xf numFmtId="0" fontId="1" fillId="2" borderId="0" xfId="0" applyFont="1" applyFill="1" applyProtection="1">
      <protection locked="0"/>
    </xf>
    <xf numFmtId="0" fontId="1" fillId="0" borderId="20" xfId="0" applyFont="1" applyFill="1" applyBorder="1" applyAlignment="1">
      <alignment horizontal="center" vertical="center" wrapText="1"/>
    </xf>
    <xf numFmtId="0" fontId="0" fillId="0" borderId="0" xfId="0" applyFill="1" applyAlignment="1" applyProtection="1">
      <alignment vertical="center"/>
    </xf>
    <xf numFmtId="0" fontId="1" fillId="0" borderId="20" xfId="0" applyFont="1" applyBorder="1" applyAlignment="1">
      <alignment horizontal="center" vertical="center" wrapText="1"/>
    </xf>
    <xf numFmtId="0" fontId="2" fillId="0" borderId="2" xfId="0" applyFont="1" applyBorder="1" applyAlignment="1" applyProtection="1">
      <alignment vertical="top"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vertical="center"/>
      <protection locked="0"/>
    </xf>
    <xf numFmtId="0" fontId="9" fillId="2" borderId="15" xfId="0" applyFont="1" applyFill="1" applyBorder="1" applyAlignment="1" applyProtection="1">
      <alignment horizontal="center"/>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16" xfId="0" applyFont="1" applyFill="1" applyBorder="1" applyAlignment="1" applyProtection="1">
      <alignment horizontal="center"/>
      <protection locked="0"/>
    </xf>
    <xf numFmtId="0" fontId="14" fillId="0" borderId="20" xfId="0" applyFont="1" applyBorder="1" applyAlignment="1">
      <alignment vertical="center" wrapText="1"/>
    </xf>
  </cellXfs>
  <cellStyles count="5">
    <cellStyle name="Millares" xfId="4" builtinId="3"/>
    <cellStyle name="Millares [0] 2" xfId="2"/>
    <cellStyle name="Millares 2" xfId="3"/>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6"/>
  <sheetViews>
    <sheetView tabSelected="1" topLeftCell="A15" workbookViewId="0">
      <selection activeCell="B21" sqref="B21"/>
    </sheetView>
  </sheetViews>
  <sheetFormatPr baseColWidth="10" defaultColWidth="11.453125" defaultRowHeight="14.5" x14ac:dyDescent="0.35"/>
  <cols>
    <col min="1" max="1" width="10.7265625" style="15" customWidth="1"/>
    <col min="2" max="2" width="47.54296875" style="15" customWidth="1"/>
    <col min="3" max="3" width="24.453125" style="15" customWidth="1"/>
    <col min="4" max="4" width="13.26953125" style="15" customWidth="1"/>
    <col min="5" max="6" width="15" style="15" customWidth="1"/>
    <col min="7" max="7" width="19.81640625" style="15" customWidth="1"/>
    <col min="8" max="8" width="15" style="15" customWidth="1"/>
    <col min="9" max="9" width="15" style="17" customWidth="1"/>
    <col min="10" max="10" width="16.7265625" style="17" customWidth="1"/>
    <col min="11" max="11" width="20.1796875" style="17" customWidth="1"/>
    <col min="12" max="12" width="21.7265625" style="17" customWidth="1"/>
    <col min="13" max="16384" width="11.453125" style="17"/>
  </cols>
  <sheetData>
    <row r="1" spans="1:12" x14ac:dyDescent="0.35">
      <c r="F1" s="16"/>
    </row>
    <row r="2" spans="1:12" ht="15.75" customHeight="1" x14ac:dyDescent="0.35">
      <c r="A2" s="44"/>
      <c r="B2" s="48" t="s">
        <v>0</v>
      </c>
      <c r="C2" s="48"/>
      <c r="D2" s="48"/>
      <c r="E2" s="48"/>
      <c r="F2" s="48"/>
      <c r="G2" s="48"/>
      <c r="H2" s="48"/>
      <c r="I2" s="48"/>
      <c r="J2" s="48"/>
      <c r="K2" s="48" t="s">
        <v>34</v>
      </c>
      <c r="L2" s="48"/>
    </row>
    <row r="3" spans="1:12" ht="15.75" customHeight="1" x14ac:dyDescent="0.35">
      <c r="A3" s="44"/>
      <c r="B3" s="48" t="s">
        <v>1</v>
      </c>
      <c r="C3" s="48"/>
      <c r="D3" s="48"/>
      <c r="E3" s="48"/>
      <c r="F3" s="48"/>
      <c r="G3" s="48"/>
      <c r="H3" s="48"/>
      <c r="I3" s="48"/>
      <c r="J3" s="48"/>
      <c r="K3" s="48" t="s">
        <v>29</v>
      </c>
      <c r="L3" s="48"/>
    </row>
    <row r="4" spans="1:12" ht="16.5" customHeight="1" x14ac:dyDescent="0.35">
      <c r="A4" s="44"/>
      <c r="B4" s="48" t="s">
        <v>27</v>
      </c>
      <c r="C4" s="48"/>
      <c r="D4" s="48"/>
      <c r="E4" s="48"/>
      <c r="F4" s="48"/>
      <c r="G4" s="48"/>
      <c r="H4" s="48"/>
      <c r="I4" s="48"/>
      <c r="J4" s="48"/>
      <c r="K4" s="48" t="s">
        <v>30</v>
      </c>
      <c r="L4" s="48"/>
    </row>
    <row r="5" spans="1:12" ht="15" customHeight="1" x14ac:dyDescent="0.35">
      <c r="A5" s="44"/>
      <c r="B5" s="48"/>
      <c r="C5" s="48"/>
      <c r="D5" s="48"/>
      <c r="E5" s="48"/>
      <c r="F5" s="48"/>
      <c r="G5" s="48"/>
      <c r="H5" s="48"/>
      <c r="I5" s="48"/>
      <c r="J5" s="48"/>
      <c r="K5" s="48" t="s">
        <v>31</v>
      </c>
      <c r="L5" s="48"/>
    </row>
    <row r="7" spans="1:12" x14ac:dyDescent="0.35">
      <c r="A7" s="18" t="s">
        <v>36</v>
      </c>
    </row>
    <row r="8" spans="1:12" x14ac:dyDescent="0.35">
      <c r="A8" s="18"/>
    </row>
    <row r="9" spans="1:12" s="39" customFormat="1" x14ac:dyDescent="0.35">
      <c r="A9" s="37" t="s">
        <v>38</v>
      </c>
      <c r="B9" s="38"/>
      <c r="C9" s="38"/>
      <c r="D9" s="38"/>
      <c r="E9" s="38"/>
      <c r="F9" s="38"/>
      <c r="G9" s="38"/>
      <c r="H9" s="38"/>
    </row>
    <row r="10" spans="1:12" ht="25.5" customHeight="1" x14ac:dyDescent="0.35">
      <c r="A10" s="60" t="s">
        <v>37</v>
      </c>
      <c r="B10" s="60"/>
      <c r="C10" s="19"/>
      <c r="E10" s="20" t="s">
        <v>21</v>
      </c>
      <c r="F10" s="62"/>
      <c r="G10" s="63"/>
      <c r="I10" s="21" t="s">
        <v>16</v>
      </c>
      <c r="J10" s="64"/>
      <c r="K10" s="65"/>
    </row>
    <row r="11" spans="1:12" ht="15" thickBot="1" x14ac:dyDescent="0.4">
      <c r="A11" s="19"/>
      <c r="B11" s="19"/>
      <c r="C11" s="19"/>
      <c r="E11" s="22"/>
      <c r="F11" s="22"/>
      <c r="G11" s="22"/>
      <c r="I11" s="23"/>
      <c r="J11" s="24"/>
      <c r="K11" s="24"/>
    </row>
    <row r="12" spans="1:12" ht="30.75" customHeight="1" thickBot="1" x14ac:dyDescent="0.4">
      <c r="A12" s="49" t="s">
        <v>28</v>
      </c>
      <c r="B12" s="50"/>
      <c r="C12" s="25"/>
      <c r="D12" s="45" t="s">
        <v>17</v>
      </c>
      <c r="E12" s="46"/>
      <c r="F12" s="46"/>
      <c r="G12" s="47"/>
      <c r="H12" s="36"/>
      <c r="I12" s="23"/>
    </row>
    <row r="13" spans="1:12" ht="15" thickBot="1" x14ac:dyDescent="0.4">
      <c r="A13" s="51"/>
      <c r="B13" s="52"/>
      <c r="C13" s="25"/>
      <c r="D13" s="26"/>
      <c r="E13" s="22"/>
      <c r="F13" s="22"/>
      <c r="G13" s="22"/>
      <c r="I13" s="23"/>
    </row>
    <row r="14" spans="1:12" ht="30" customHeight="1" thickBot="1" x14ac:dyDescent="0.4">
      <c r="A14" s="51"/>
      <c r="B14" s="52"/>
      <c r="C14" s="25"/>
      <c r="D14" s="45" t="s">
        <v>18</v>
      </c>
      <c r="E14" s="46"/>
      <c r="F14" s="46"/>
      <c r="G14" s="47"/>
      <c r="H14" s="36"/>
      <c r="I14" s="23"/>
    </row>
    <row r="15" spans="1:12" ht="18.75" customHeight="1" thickBot="1" x14ac:dyDescent="0.4">
      <c r="A15" s="51"/>
      <c r="B15" s="52"/>
      <c r="C15" s="25"/>
      <c r="E15" s="22"/>
      <c r="F15" s="22"/>
      <c r="G15" s="22"/>
      <c r="I15" s="23"/>
    </row>
    <row r="16" spans="1:12" ht="24" customHeight="1" thickBot="1" x14ac:dyDescent="0.4">
      <c r="A16" s="53"/>
      <c r="B16" s="54"/>
      <c r="C16" s="25"/>
      <c r="D16" s="45" t="s">
        <v>22</v>
      </c>
      <c r="E16" s="46"/>
      <c r="F16" s="46"/>
      <c r="G16" s="47"/>
      <c r="H16" s="36"/>
      <c r="I16" s="23"/>
      <c r="J16" s="24"/>
      <c r="K16" s="24"/>
    </row>
    <row r="17" spans="1:12" x14ac:dyDescent="0.35">
      <c r="A17" s="19"/>
      <c r="B17" s="19"/>
      <c r="C17" s="19"/>
      <c r="E17" s="22"/>
      <c r="F17" s="22"/>
      <c r="G17" s="22"/>
      <c r="I17" s="23"/>
      <c r="J17" s="24"/>
      <c r="K17" s="24"/>
    </row>
    <row r="19" spans="1:12" s="29" customFormat="1" ht="26" x14ac:dyDescent="0.35">
      <c r="A19" s="27" t="s">
        <v>32</v>
      </c>
      <c r="B19" s="27" t="s">
        <v>2</v>
      </c>
      <c r="C19" s="27" t="s">
        <v>19</v>
      </c>
      <c r="D19" s="27" t="s">
        <v>3</v>
      </c>
      <c r="E19" s="27" t="s">
        <v>24</v>
      </c>
      <c r="F19" s="28" t="s">
        <v>4</v>
      </c>
      <c r="G19" s="28" t="s">
        <v>26</v>
      </c>
      <c r="H19" s="28" t="s">
        <v>5</v>
      </c>
      <c r="I19" s="28" t="s">
        <v>6</v>
      </c>
      <c r="J19" s="28" t="s">
        <v>7</v>
      </c>
      <c r="K19" s="28" t="s">
        <v>8</v>
      </c>
      <c r="L19" s="28" t="s">
        <v>9</v>
      </c>
    </row>
    <row r="20" spans="1:12" s="42" customFormat="1" ht="61" customHeight="1" x14ac:dyDescent="0.35">
      <c r="A20" s="8">
        <v>1</v>
      </c>
      <c r="B20" s="67" t="s">
        <v>40</v>
      </c>
      <c r="C20" s="35"/>
      <c r="D20" s="41">
        <v>1</v>
      </c>
      <c r="E20" s="43" t="s">
        <v>35</v>
      </c>
      <c r="F20" s="14">
        <v>0</v>
      </c>
      <c r="G20" s="1">
        <v>0</v>
      </c>
      <c r="H20" s="2">
        <f>+ROUND(F20*G20,0)</f>
        <v>0</v>
      </c>
      <c r="I20" s="2">
        <f>ROUND(F20+H20,0)</f>
        <v>0</v>
      </c>
      <c r="J20" s="2">
        <f>ROUND(F20*D20,0)</f>
        <v>0</v>
      </c>
      <c r="K20" s="2">
        <f>ROUND(J20*G20,0)</f>
        <v>0</v>
      </c>
      <c r="L20" s="3">
        <f>ROUND(J20+K20,0)</f>
        <v>0</v>
      </c>
    </row>
    <row r="21" spans="1:12" s="29" customFormat="1" ht="42" customHeight="1" thickBot="1" x14ac:dyDescent="0.3">
      <c r="A21" s="25"/>
      <c r="B21" s="30"/>
      <c r="C21" s="30"/>
      <c r="D21" s="25"/>
      <c r="E21" s="31"/>
      <c r="F21" s="32"/>
      <c r="G21" s="31"/>
      <c r="H21" s="31"/>
      <c r="I21" s="33"/>
      <c r="K21" s="9" t="s">
        <v>23</v>
      </c>
      <c r="L21" s="5">
        <f>SUMIF(G:G,0%,J:J)</f>
        <v>0</v>
      </c>
    </row>
    <row r="22" spans="1:12" s="29" customFormat="1" ht="29.25" customHeight="1" thickBot="1" x14ac:dyDescent="0.3">
      <c r="A22" s="57" t="s">
        <v>25</v>
      </c>
      <c r="B22" s="58"/>
      <c r="C22" s="58"/>
      <c r="D22" s="58"/>
      <c r="E22" s="58"/>
      <c r="F22" s="58"/>
      <c r="G22" s="58"/>
      <c r="H22" s="58"/>
      <c r="I22" s="58"/>
      <c r="J22" s="59"/>
      <c r="K22" s="13" t="s">
        <v>10</v>
      </c>
      <c r="L22" s="5">
        <f>SUMIF(G:G,5%,J:J)</f>
        <v>0</v>
      </c>
    </row>
    <row r="23" spans="1:12" s="29" customFormat="1" ht="77.25" customHeight="1" x14ac:dyDescent="0.25">
      <c r="A23" s="55" t="s">
        <v>33</v>
      </c>
      <c r="B23" s="55"/>
      <c r="C23" s="55"/>
      <c r="D23" s="55"/>
      <c r="E23" s="55"/>
      <c r="F23" s="55"/>
      <c r="G23" s="55"/>
      <c r="H23" s="55"/>
      <c r="I23" s="55"/>
      <c r="J23" s="55"/>
      <c r="K23" s="9" t="s">
        <v>11</v>
      </c>
      <c r="L23" s="5">
        <f>SUMIF(G:G,19%,J:J)</f>
        <v>0</v>
      </c>
    </row>
    <row r="24" spans="1:12" s="29" customFormat="1" ht="20.25" customHeight="1" x14ac:dyDescent="0.3">
      <c r="A24" s="56"/>
      <c r="B24" s="56"/>
      <c r="C24" s="56"/>
      <c r="D24" s="56"/>
      <c r="E24" s="56"/>
      <c r="F24" s="56"/>
      <c r="G24" s="56"/>
      <c r="H24" s="56"/>
      <c r="I24" s="56"/>
      <c r="J24" s="56"/>
      <c r="K24" s="10" t="s">
        <v>7</v>
      </c>
      <c r="L24" s="6">
        <f>SUM(L21:L23)</f>
        <v>0</v>
      </c>
    </row>
    <row r="25" spans="1:12" s="29" customFormat="1" ht="23.25" customHeight="1" x14ac:dyDescent="0.25">
      <c r="A25" s="56"/>
      <c r="B25" s="56"/>
      <c r="C25" s="56"/>
      <c r="D25" s="56"/>
      <c r="E25" s="56"/>
      <c r="F25" s="56"/>
      <c r="G25" s="56"/>
      <c r="H25" s="56"/>
      <c r="I25" s="56"/>
      <c r="J25" s="56"/>
      <c r="K25" s="11" t="s">
        <v>12</v>
      </c>
      <c r="L25" s="7">
        <f>ROUND(L22*5%,0)</f>
        <v>0</v>
      </c>
    </row>
    <row r="26" spans="1:12" s="29" customFormat="1" x14ac:dyDescent="0.25">
      <c r="A26" s="56"/>
      <c r="B26" s="56"/>
      <c r="C26" s="56"/>
      <c r="D26" s="56"/>
      <c r="E26" s="56"/>
      <c r="F26" s="56"/>
      <c r="G26" s="56"/>
      <c r="H26" s="56"/>
      <c r="I26" s="56"/>
      <c r="J26" s="56"/>
      <c r="K26" s="11" t="s">
        <v>13</v>
      </c>
      <c r="L26" s="5">
        <f>ROUND(L23*19%,0)</f>
        <v>0</v>
      </c>
    </row>
    <row r="27" spans="1:12" s="29" customFormat="1" x14ac:dyDescent="0.3">
      <c r="A27" s="56"/>
      <c r="B27" s="56"/>
      <c r="C27" s="56"/>
      <c r="D27" s="56"/>
      <c r="E27" s="56"/>
      <c r="F27" s="56"/>
      <c r="G27" s="56"/>
      <c r="H27" s="56"/>
      <c r="I27" s="56"/>
      <c r="J27" s="56"/>
      <c r="K27" s="10" t="s">
        <v>14</v>
      </c>
      <c r="L27" s="6">
        <f>SUM(L25:L26)</f>
        <v>0</v>
      </c>
    </row>
    <row r="28" spans="1:12" s="29" customFormat="1" ht="59.25" customHeight="1" x14ac:dyDescent="0.3">
      <c r="A28" s="56"/>
      <c r="B28" s="56"/>
      <c r="C28" s="56"/>
      <c r="D28" s="56"/>
      <c r="E28" s="56"/>
      <c r="F28" s="56"/>
      <c r="G28" s="56"/>
      <c r="H28" s="56"/>
      <c r="I28" s="56"/>
      <c r="J28" s="56"/>
      <c r="K28" s="12" t="s">
        <v>15</v>
      </c>
      <c r="L28" s="6">
        <f>+L24+L27</f>
        <v>0</v>
      </c>
    </row>
    <row r="29" spans="1:12" x14ac:dyDescent="0.35">
      <c r="B29" s="40"/>
      <c r="C29" s="40"/>
    </row>
    <row r="30" spans="1:12" x14ac:dyDescent="0.35">
      <c r="B30" s="40"/>
      <c r="C30" s="40"/>
    </row>
    <row r="31" spans="1:12" x14ac:dyDescent="0.35">
      <c r="B31" s="40"/>
      <c r="C31" s="40"/>
    </row>
    <row r="32" spans="1:12" x14ac:dyDescent="0.35">
      <c r="B32" s="40"/>
      <c r="C32" s="40"/>
    </row>
    <row r="33" spans="1:3" ht="15" thickBot="1" x14ac:dyDescent="0.4">
      <c r="B33" s="66"/>
      <c r="C33" s="66"/>
    </row>
    <row r="34" spans="1:3" x14ac:dyDescent="0.35">
      <c r="B34" s="61" t="s">
        <v>20</v>
      </c>
      <c r="C34" s="61"/>
    </row>
    <row r="36" spans="1:3" x14ac:dyDescent="0.35">
      <c r="A36" s="34" t="s">
        <v>39</v>
      </c>
    </row>
  </sheetData>
  <sheetProtection algorithmName="SHA-512" hashValue="B3O0jCLl4rC2O9NEA0D6uL+/jNjabbVMDYNkn+wtSo/AyHkOJABElanxuJMHqBIP5Y4nManf1F3GrwYiaiWWPw==" saltValue="uUgQGMjQt5DnNr3To5S54Q==" spinCount="100000" sheet="1" formatRows="0" insertRows="0" deleteRows="0" selectLockedCells="1"/>
  <mergeCells count="19">
    <mergeCell ref="A23:J28"/>
    <mergeCell ref="A22:J22"/>
    <mergeCell ref="A10:B10"/>
    <mergeCell ref="B34:C34"/>
    <mergeCell ref="D14:G14"/>
    <mergeCell ref="D16:G16"/>
    <mergeCell ref="F10:G10"/>
    <mergeCell ref="J10:K10"/>
    <mergeCell ref="B33:C33"/>
    <mergeCell ref="A2:A5"/>
    <mergeCell ref="D12:G12"/>
    <mergeCell ref="K2:L2"/>
    <mergeCell ref="K3:L3"/>
    <mergeCell ref="K4:L4"/>
    <mergeCell ref="K5:L5"/>
    <mergeCell ref="A12:B16"/>
    <mergeCell ref="B2:J2"/>
    <mergeCell ref="B3:J3"/>
    <mergeCell ref="B4:J5"/>
  </mergeCells>
  <dataValidations count="1">
    <dataValidation type="whole" allowBlank="1" showInputMessage="1" showErrorMessage="1" sqref="F2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Hoja2!$D$7:$D$9</xm:f>
          </x14:formula1>
          <xm:sqref>G20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D10"/>
  <sheetViews>
    <sheetView workbookViewId="0"/>
  </sheetViews>
  <sheetFormatPr baseColWidth="10" defaultRowHeight="14.5" x14ac:dyDescent="0.35"/>
  <sheetData>
    <row r="7" spans="4:4" x14ac:dyDescent="0.35">
      <c r="D7" s="4">
        <v>0</v>
      </c>
    </row>
    <row r="8" spans="4:4" x14ac:dyDescent="0.35">
      <c r="D8" s="4">
        <v>0.05</v>
      </c>
    </row>
    <row r="9" spans="4:4" x14ac:dyDescent="0.35">
      <c r="D9" s="4">
        <v>0.19</v>
      </c>
    </row>
    <row r="10" spans="4:4" x14ac:dyDescent="0.35">
      <c r="D10" s="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ubate</cp:lastModifiedBy>
  <dcterms:created xsi:type="dcterms:W3CDTF">2017-04-28T13:22:52Z</dcterms:created>
  <dcterms:modified xsi:type="dcterms:W3CDTF">2021-09-14T19:17:53Z</dcterms:modified>
</cp:coreProperties>
</file>