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1. COMPRAS\13 SERVIDOR\DOCS. PUBLICACIÓN\"/>
    </mc:Choice>
  </mc:AlternateContent>
  <bookViews>
    <workbookView xWindow="0" yWindow="0" windowWidth="19200" windowHeight="5310"/>
  </bookViews>
  <sheets>
    <sheet name="Hoja1" sheetId="1" r:id="rId1"/>
    <sheet name="Hoja2" sheetId="2" state="hidden" r:id="rId2"/>
  </sheets>
  <definedNames>
    <definedName name="_xlnm.Print_Area" localSheetId="0">Hoja1!$A$1:$L$36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H20" i="1"/>
  <c r="I20" i="1" s="1"/>
  <c r="K20" i="1" l="1"/>
  <c r="L20" i="1" s="1"/>
  <c r="L22" i="1"/>
  <c r="L25" i="1" s="1"/>
  <c r="L23" i="1" l="1"/>
  <c r="L26" i="1" s="1"/>
  <c r="L21" i="1"/>
  <c r="L27" i="1" l="1"/>
  <c r="L24" i="1"/>
  <c r="L28"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<sst xmlns="http://schemas.openxmlformats.org/spreadsheetml/2006/main" count="42" uniqueCount="41">
  <si>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</si>
  <si>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</si>
  <si>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</si>
  <si>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</si>
  <si>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</si>
  <si>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</si>
  <si>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</si>
  <si>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</si>
  <si>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</si>
  <si>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</si>
  <si>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</si>
  <si>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</si>
  <si>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</si>
  <si>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</si>
  <si>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</si>
  <si>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</si>
  <si>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</si>
  <si>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</si>
  <si>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</si>
  <si>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</si>
  <si>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</si>
  <si>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</si>
  <si>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</si>
  <si>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</si>
  <si>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</si>
  <si>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</si>
  <si>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</si>
  <si>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</si>
  <si>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</si>
  <si>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</si>
  <si>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</si>
  <si>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</si>
  <si>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</si>
  <si>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</si>
  <si>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</si>
  <si>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</si>
  <si>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</si>
  <si>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</si>
  <si>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</si>
  <si>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</si>
  <si>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SERVIDOR, PROCESADOR INTEL XEON 4208 (8 CORE) 2.10GHZ, DDR4 32 GB, DISCO 4TB SATA, NO. DVD, NO S.O, EN RACK.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</si>
</sst>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5"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8">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1" fillId="0" borderId="20" xfId="0" applyFont="1" applyFill="1" applyBorder="1" applyAlignment="1">
      <alignment horizontal="center" vertical="center" wrapText="1"/>
    </xf>
    <xf numFmtId="0" fontId="0" fillId="0" borderId="0" xfId="0" applyFill="1" applyAlignment="1" applyProtection="1">
      <alignment vertical="center"/>
    </xf>
    <xf numFmtId="0" fontId="1" fillId="0" borderId="20" xfId="0" applyFont="1" applyBorder="1" applyAlignment="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14" fillId="0" borderId="20" xfId="0" applyFont="1" applyBorder="1" applyAlignment="1">
      <alignment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6"/>
  <sheetViews>
    <sheetView tabSelected="1" topLeftCell="A15" workbookViewId="0">
      <selection activeCell="B21" sqref="B21"/>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44"/>
      <c r="B2" s="48" t="s">
        <v>0</v>
      </c>
      <c r="C2" s="48"/>
      <c r="D2" s="48"/>
      <c r="E2" s="48"/>
      <c r="F2" s="48"/>
      <c r="G2" s="48"/>
      <c r="H2" s="48"/>
      <c r="I2" s="48"/>
      <c r="J2" s="48"/>
      <c r="K2" s="48" t="s">
        <v>34</v>
      </c>
      <c r="L2" s="48"/>
    </row>
    <row r="3" spans="1:12" ht="15.75" customHeight="1" x14ac:dyDescent="0.35">
      <c r="A3" s="44"/>
      <c r="B3" s="48" t="s">
        <v>1</v>
      </c>
      <c r="C3" s="48"/>
      <c r="D3" s="48"/>
      <c r="E3" s="48"/>
      <c r="F3" s="48"/>
      <c r="G3" s="48"/>
      <c r="H3" s="48"/>
      <c r="I3" s="48"/>
      <c r="J3" s="48"/>
      <c r="K3" s="48" t="s">
        <v>29</v>
      </c>
      <c r="L3" s="48"/>
    </row>
    <row r="4" spans="1:12" ht="16.5" customHeight="1" x14ac:dyDescent="0.35">
      <c r="A4" s="44"/>
      <c r="B4" s="48" t="s">
        <v>27</v>
      </c>
      <c r="C4" s="48"/>
      <c r="D4" s="48"/>
      <c r="E4" s="48"/>
      <c r="F4" s="48"/>
      <c r="G4" s="48"/>
      <c r="H4" s="48"/>
      <c r="I4" s="48"/>
      <c r="J4" s="48"/>
      <c r="K4" s="48" t="s">
        <v>30</v>
      </c>
      <c r="L4" s="48"/>
    </row>
    <row r="5" spans="1:12" ht="15" customHeight="1" x14ac:dyDescent="0.35">
      <c r="A5" s="44"/>
      <c r="B5" s="48"/>
      <c r="C5" s="48"/>
      <c r="D5" s="48"/>
      <c r="E5" s="48"/>
      <c r="F5" s="48"/>
      <c r="G5" s="48"/>
      <c r="H5" s="48"/>
      <c r="I5" s="48"/>
      <c r="J5" s="48"/>
      <c r="K5" s="48" t="s">
        <v>31</v>
      </c>
      <c r="L5" s="48"/>
    </row>
    <row r="7" spans="1:12" x14ac:dyDescent="0.35">
      <c r="A7" s="18" t="s">
        <v>36</v>
      </c>
    </row>
    <row r="8" spans="1:12" x14ac:dyDescent="0.35">
      <c r="A8" s="18"/>
    </row>
    <row r="9" spans="1:12" s="39" customFormat="1" x14ac:dyDescent="0.35">
      <c r="A9" s="37" t="s">
        <v>38</v>
      </c>
      <c r="B9" s="38"/>
      <c r="C9" s="38"/>
      <c r="D9" s="38"/>
      <c r="E9" s="38"/>
      <c r="F9" s="38"/>
      <c r="G9" s="38"/>
      <c r="H9" s="38"/>
    </row>
    <row r="10" spans="1:12" ht="25.5" customHeight="1" x14ac:dyDescent="0.35">
      <c r="A10" s="60" t="s">
        <v>37</v>
      </c>
      <c r="B10" s="60"/>
      <c r="C10" s="19"/>
      <c r="E10" s="20" t="s">
        <v>21</v>
      </c>
      <c r="F10" s="62"/>
      <c r="G10" s="63"/>
      <c r="I10" s="21" t="s">
        <v>16</v>
      </c>
      <c r="J10" s="64"/>
      <c r="K10" s="65"/>
    </row>
    <row r="11" spans="1:12" ht="15" thickBot="1" x14ac:dyDescent="0.4">
      <c r="A11" s="19"/>
      <c r="B11" s="19"/>
      <c r="C11" s="19"/>
      <c r="E11" s="22"/>
      <c r="F11" s="22"/>
      <c r="G11" s="22"/>
      <c r="I11" s="23"/>
      <c r="J11" s="24"/>
      <c r="K11" s="24"/>
    </row>
    <row r="12" spans="1:12" ht="30.75" customHeight="1" thickBot="1" x14ac:dyDescent="0.4">
      <c r="A12" s="49" t="s">
        <v>28</v>
      </c>
      <c r="B12" s="50"/>
      <c r="C12" s="25"/>
      <c r="D12" s="45" t="s">
        <v>17</v>
      </c>
      <c r="E12" s="46"/>
      <c r="F12" s="46"/>
      <c r="G12" s="47"/>
      <c r="H12" s="36"/>
      <c r="I12" s="23"/>
    </row>
    <row r="13" spans="1:12" ht="15" thickBot="1" x14ac:dyDescent="0.4">
      <c r="A13" s="51"/>
      <c r="B13" s="52"/>
      <c r="C13" s="25"/>
      <c r="D13" s="26"/>
      <c r="E13" s="22"/>
      <c r="F13" s="22"/>
      <c r="G13" s="22"/>
      <c r="I13" s="23"/>
    </row>
    <row r="14" spans="1:12" ht="30" customHeight="1" thickBot="1" x14ac:dyDescent="0.4">
      <c r="A14" s="51"/>
      <c r="B14" s="52"/>
      <c r="C14" s="25"/>
      <c r="D14" s="45" t="s">
        <v>18</v>
      </c>
      <c r="E14" s="46"/>
      <c r="F14" s="46"/>
      <c r="G14" s="47"/>
      <c r="H14" s="36"/>
      <c r="I14" s="23"/>
    </row>
    <row r="15" spans="1:12" ht="18.75" customHeight="1" thickBot="1" x14ac:dyDescent="0.4">
      <c r="A15" s="51"/>
      <c r="B15" s="52"/>
      <c r="C15" s="25"/>
      <c r="E15" s="22"/>
      <c r="F15" s="22"/>
      <c r="G15" s="22"/>
      <c r="I15" s="23"/>
    </row>
    <row r="16" spans="1:12" ht="24" customHeight="1" thickBot="1" x14ac:dyDescent="0.4">
      <c r="A16" s="53"/>
      <c r="B16" s="54"/>
      <c r="C16" s="25"/>
      <c r="D16" s="45" t="s">
        <v>22</v>
      </c>
      <c r="E16" s="46"/>
      <c r="F16" s="46"/>
      <c r="G16" s="47"/>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42" customFormat="1" ht="61" customHeight="1" x14ac:dyDescent="0.35">
      <c r="A20" s="8">
        <v>1</v>
      </c>
      <c r="B20" s="67" t="s">
        <v>40</v>
      </c>
      <c r="C20" s="35"/>
      <c r="D20" s="41">
        <v>1</v>
      </c>
      <c r="E20" s="43" t="s">
        <v>35</v>
      </c>
      <c r="F20" s="14">
        <v>0</v>
      </c>
      <c r="G20" s="1">
        <v>0</v>
      </c>
      <c r="H20" s="2">
        <f>+ROUND(F20*G20,0)</f>
        <v>0</v>
      </c>
      <c r="I20" s="2">
        <f>ROUND(F20+H20,0)</f>
        <v>0</v>
      </c>
      <c r="J20" s="2">
        <f>ROUND(F20*D20,0)</f>
        <v>0</v>
      </c>
      <c r="K20" s="2">
        <f>ROUND(J20*G20,0)</f>
        <v>0</v>
      </c>
      <c r="L20" s="3">
        <f>ROUND(J20+K20,0)</f>
        <v>0</v>
      </c>
    </row>
    <row r="21" spans="1:12" s="29" customFormat="1" ht="42" customHeight="1" thickBot="1" x14ac:dyDescent="0.3">
      <c r="A21" s="25"/>
      <c r="B21" s="30"/>
      <c r="C21" s="30"/>
      <c r="D21" s="25"/>
      <c r="E21" s="31"/>
      <c r="F21" s="32"/>
      <c r="G21" s="31"/>
      <c r="H21" s="31"/>
      <c r="I21" s="33"/>
      <c r="K21" s="9" t="s">
        <v>23</v>
      </c>
      <c r="L21" s="5">
        <f>SUMIF(G:G,0%,J:J)</f>
        <v>0</v>
      </c>
    </row>
    <row r="22" spans="1:12" s="29" customFormat="1" ht="29.25" customHeight="1" thickBot="1" x14ac:dyDescent="0.3">
      <c r="A22" s="57" t="s">
        <v>25</v>
      </c>
      <c r="B22" s="58"/>
      <c r="C22" s="58"/>
      <c r="D22" s="58"/>
      <c r="E22" s="58"/>
      <c r="F22" s="58"/>
      <c r="G22" s="58"/>
      <c r="H22" s="58"/>
      <c r="I22" s="58"/>
      <c r="J22" s="59"/>
      <c r="K22" s="13" t="s">
        <v>10</v>
      </c>
      <c r="L22" s="5">
        <f>SUMIF(G:G,5%,J:J)</f>
        <v>0</v>
      </c>
    </row>
    <row r="23" spans="1:12" s="29" customFormat="1" ht="77.25" customHeight="1" x14ac:dyDescent="0.25">
      <c r="A23" s="55" t="s">
        <v>33</v>
      </c>
      <c r="B23" s="55"/>
      <c r="C23" s="55"/>
      <c r="D23" s="55"/>
      <c r="E23" s="55"/>
      <c r="F23" s="55"/>
      <c r="G23" s="55"/>
      <c r="H23" s="55"/>
      <c r="I23" s="55"/>
      <c r="J23" s="55"/>
      <c r="K23" s="9" t="s">
        <v>11</v>
      </c>
      <c r="L23" s="5">
        <f>SUMIF(G:G,19%,J:J)</f>
        <v>0</v>
      </c>
    </row>
    <row r="24" spans="1:12" s="29" customFormat="1" ht="20.25" customHeight="1" x14ac:dyDescent="0.3">
      <c r="A24" s="56"/>
      <c r="B24" s="56"/>
      <c r="C24" s="56"/>
      <c r="D24" s="56"/>
      <c r="E24" s="56"/>
      <c r="F24" s="56"/>
      <c r="G24" s="56"/>
      <c r="H24" s="56"/>
      <c r="I24" s="56"/>
      <c r="J24" s="56"/>
      <c r="K24" s="10" t="s">
        <v>7</v>
      </c>
      <c r="L24" s="6">
        <f>SUM(L21:L23)</f>
        <v>0</v>
      </c>
    </row>
    <row r="25" spans="1:12" s="29" customFormat="1" ht="23.25" customHeight="1" x14ac:dyDescent="0.25">
      <c r="A25" s="56"/>
      <c r="B25" s="56"/>
      <c r="C25" s="56"/>
      <c r="D25" s="56"/>
      <c r="E25" s="56"/>
      <c r="F25" s="56"/>
      <c r="G25" s="56"/>
      <c r="H25" s="56"/>
      <c r="I25" s="56"/>
      <c r="J25" s="56"/>
      <c r="K25" s="11" t="s">
        <v>12</v>
      </c>
      <c r="L25" s="7">
        <f>ROUND(L22*5%,0)</f>
        <v>0</v>
      </c>
    </row>
    <row r="26" spans="1:12" s="29" customFormat="1" x14ac:dyDescent="0.25">
      <c r="A26" s="56"/>
      <c r="B26" s="56"/>
      <c r="C26" s="56"/>
      <c r="D26" s="56"/>
      <c r="E26" s="56"/>
      <c r="F26" s="56"/>
      <c r="G26" s="56"/>
      <c r="H26" s="56"/>
      <c r="I26" s="56"/>
      <c r="J26" s="56"/>
      <c r="K26" s="11" t="s">
        <v>13</v>
      </c>
      <c r="L26" s="5">
        <f>ROUND(L23*19%,0)</f>
        <v>0</v>
      </c>
    </row>
    <row r="27" spans="1:12" s="29" customFormat="1" x14ac:dyDescent="0.3">
      <c r="A27" s="56"/>
      <c r="B27" s="56"/>
      <c r="C27" s="56"/>
      <c r="D27" s="56"/>
      <c r="E27" s="56"/>
      <c r="F27" s="56"/>
      <c r="G27" s="56"/>
      <c r="H27" s="56"/>
      <c r="I27" s="56"/>
      <c r="J27" s="56"/>
      <c r="K27" s="10" t="s">
        <v>14</v>
      </c>
      <c r="L27" s="6">
        <f>SUM(L25:L26)</f>
        <v>0</v>
      </c>
    </row>
    <row r="28" spans="1:12" s="29" customFormat="1" ht="59.25" customHeight="1" x14ac:dyDescent="0.3">
      <c r="A28" s="56"/>
      <c r="B28" s="56"/>
      <c r="C28" s="56"/>
      <c r="D28" s="56"/>
      <c r="E28" s="56"/>
      <c r="F28" s="56"/>
      <c r="G28" s="56"/>
      <c r="H28" s="56"/>
      <c r="I28" s="56"/>
      <c r="J28" s="56"/>
      <c r="K28" s="12" t="s">
        <v>15</v>
      </c>
      <c r="L28" s="6">
        <f>+L24+L27</f>
        <v>0</v>
      </c>
    </row>
    <row r="29" spans="1:12" x14ac:dyDescent="0.35">
      <c r="B29" s="40"/>
      <c r="C29" s="40"/>
    </row>
    <row r="30" spans="1:12" x14ac:dyDescent="0.35">
      <c r="B30" s="40"/>
      <c r="C30" s="40"/>
    </row>
    <row r="31" spans="1:12" x14ac:dyDescent="0.35">
      <c r="B31" s="40"/>
      <c r="C31" s="40"/>
    </row>
    <row r="32" spans="1:12" x14ac:dyDescent="0.35">
      <c r="B32" s="40"/>
      <c r="C32" s="40"/>
    </row>
    <row r="33" spans="1:3" ht="15" thickBot="1" x14ac:dyDescent="0.4">
      <c r="B33" s="66"/>
      <c r="C33" s="66"/>
    </row>
    <row r="34" spans="1:3" x14ac:dyDescent="0.35">
      <c r="B34" s="61" t="s">
        <v>20</v>
      </c>
      <c r="C34" s="61"/>
    </row>
    <row r="36" spans="1:3" x14ac:dyDescent="0.35">
      <c r="A36" s="34" t="s">
        <v>39</v>
      </c>
    </row>
  </sheetData>
  <sheetProtection algorithmName="SHA-512" hashValue="B3O0jCLl4rC2O9NEA0D6uL+/jNjabbVMDYNkn+wtSo/AyHkOJABElanxuJMHqBIP5Y4nManf1F3GrwYiaiWWPw==" saltValue="uUgQGMjQt5DnNr3To5S54Q==" spinCount="100000" sheet="1" formatRows="0" insertRows="0" deleteRows="0" selectLockedCells="1"/>
  <mergeCells count="19">
    <mergeCell ref="A23:J28"/>
    <mergeCell ref="A22:J22"/>
    <mergeCell ref="A10:B10"/>
    <mergeCell ref="B34:C34"/>
    <mergeCell ref="D14:G14"/>
    <mergeCell ref="D16:G16"/>
    <mergeCell ref="F10:G10"/>
    <mergeCell ref="J10:K10"/>
    <mergeCell ref="B33:C33"/>
    <mergeCell ref="A2:A5"/>
    <mergeCell ref="D12:G12"/>
    <mergeCell ref="K2:L2"/>
    <mergeCell ref="K3:L3"/>
    <mergeCell ref="K4:L4"/>
    <mergeCell ref="K5:L5"/>
    <mergeCell ref="A12:B16"/>
    <mergeCell ref="B2:J2"/>
    <mergeCell ref="B3:J3"/>
    <mergeCell ref="B4:J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2021-09-14T19:17:53Z</dcterms:modified>
</cp:coreProperties>
</file>