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C:\Users\FUSA-00000\Desktop\COMPRAS 2021\INVITACIONES A COTIZAR\Parasoles\"/>
    </mc:Choice>
  </mc:AlternateContent>
  <bookViews>
    <workbookView xWindow="0" yWindow="0" windowWidth="20490" windowHeight="7050"/>
  </bookViews>
  <sheets>
    <sheet name="Hoja1" sheetId="1" r:id="rId1"/>
    <sheet name="Hoja2" sheetId="2" state="hidden" r:id="rId2"/>
  </sheets>
  <definedNames>
    <definedName name="_xlnm.Print_Area" localSheetId="0">Hoja1!$A$1:$L$38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4" i="1" l="1"/>
  <c r="L27" i="1" s="1"/>
  <c r="A20" i="1" l="1"/>
  <c r="A21" i="1" s="1"/>
  <c r="A22" i="1" s="1"/>
  <c r="H19" i="1"/>
  <c r="H21" i="1" l="1"/>
  <c r="I21" i="1" s="1"/>
  <c r="H22" i="1"/>
  <c r="I22" i="1" s="1"/>
  <c r="J21" i="1"/>
  <c r="K21" i="1" s="1"/>
  <c r="J22" i="1"/>
  <c r="K22" i="1" s="1"/>
  <c r="L22" i="1" s="1"/>
  <c r="L21" i="1" l="1"/>
  <c r="I19" i="1"/>
  <c r="J20" i="1" l="1"/>
  <c r="J19" i="1"/>
  <c r="L25" i="1" l="1"/>
  <c r="L28" i="1" s="1"/>
  <c r="L23" i="1"/>
  <c r="K19" i="1"/>
  <c r="I20" i="1"/>
  <c r="K20" i="1"/>
  <c r="L20" i="1" s="1"/>
  <c r="L29" i="1" l="1"/>
  <c r="L26" i="1"/>
  <c r="L19" i="1"/>
  <c r="L30" i="1" l="1"/>
</calcChain>
</file>

<file path=xl/comments1.xml><?xml version="1.0" encoding="utf-8"?>
<comments xmlns="http://schemas.openxmlformats.org/spreadsheetml/2006/main">
  <authors>
    <author>MARIO CASTILLO</author>
  </authors>
  <commentList>
    <comment ref="H11"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<sst xmlns="http://schemas.openxmlformats.org/spreadsheetml/2006/main" count="40" uniqueCount="39">
  <si>
    <t>MACROPROCESO DE APOYO</t>
  </si>
  <si>
    <t xml:space="preserve">PROCESO GESTIÓN BIENES Y SERVICIOS </t>
  </si>
  <si>
    <r>
      <rPr>
        <b/>
        <sz val="10"/>
        <color theme="1"/>
        <rFont val="Arial"/>
        <family val="2"/>
      </rPr>
      <t xml:space="preserve">FECHA DE ELABORACIÓN:   </t>
    </r>
    <r>
      <rPr>
        <sz val="10"/>
        <color theme="1"/>
        <rFont val="Arial"/>
        <family val="2"/>
      </rPr>
      <t xml:space="preserve">  </t>
    </r>
    <r>
      <rPr>
        <sz val="10"/>
        <color theme="0" tint="-0.34998626667073579"/>
        <rFont val="Arial"/>
        <family val="2"/>
      </rPr>
      <t xml:space="preserve"> AÑO   /   MES   /   DÍA</t>
    </r>
  </si>
  <si>
    <t>Código Serie Documental (Ver Tabla de Retención Documental).</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</si>
  <si>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</si>
  <si>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</si>
  <si>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</si>
  <si>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</si>
  <si>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</si>
  <si>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</si>
  <si>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</si>
  <si>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</si>
  <si>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</si>
  <si>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</si>
  <si>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</si>
  <si>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</si>
  <si>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</si>
  <si>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</si>
  <si>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</si>
  <si>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</si>
  <si>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</si>
  <si>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</si>
  <si>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</si>
  <si>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</si>
  <si>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</si>
  <si>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</si>
  <si>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</si>
  <si>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</si>
  <si>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</si>
  <si>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COTIZACIÓN PARA PROCESOS DE BIENES Y/O SERVICIOS</t>
  </si>
  <si>
    <t>TIPO DE CONTRIBUYENTE
 (Seleccione una de las siguientes opciones)</t>
  </si>
  <si>
    <t>VERSIÓN: 1</t>
  </si>
  <si>
    <t>VIGENCIA: 2021-05-24</t>
  </si>
  <si>
    <t>PÁGINA: 1 de 1</t>
  </si>
  <si>
    <t xml:space="preserve">ÍTEM </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</si>
  <si>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 xml:space="preserve">NOTA 4: </t>
    </r>
    <r>
      <rPr>
        <sz val="10"/>
        <color theme="1"/>
        <rFont val="Arial"/>
        <family val="2"/>
      </rPr>
      <t xml:space="preserve">Los productos y servicios ofertados por la persona naturales  </t>
    </r>
    <r>
      <rPr>
        <b/>
        <sz val="10"/>
        <color theme="1"/>
        <rFont val="Arial"/>
        <family val="2"/>
      </rPr>
      <t>NO RESPONSABLES DE IVA</t>
    </r>
    <r>
      <rPr>
        <sz val="10"/>
        <color theme="1"/>
        <rFont val="Arial"/>
        <family val="2"/>
      </rPr>
      <t xml:space="preserve">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el ABSr097 que soporta la cotización.                                                                                                                                                                                                                                                                </t>
    </r>
    <r>
      <rPr>
        <b/>
        <sz val="10"/>
        <color theme="1"/>
        <rFont val="Arial"/>
        <family val="2"/>
      </rPr>
      <t xml:space="preserve">NOTA 9: </t>
    </r>
    <r>
      <rPr>
        <sz val="10"/>
        <color theme="1"/>
        <rFont val="Arial"/>
        <family val="2"/>
      </rPr>
      <t>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t>
    </r>
    <r>
      <rPr>
        <b/>
        <sz val="10"/>
        <color theme="1"/>
        <rFont val="Arial"/>
        <family val="2"/>
      </rPr>
      <t xml:space="preserve">                                                                                                                                                                                                                                                           
NOTA 10: </t>
    </r>
    <r>
      <rPr>
        <sz val="10"/>
        <color theme="1"/>
        <rFont val="Arial"/>
        <family val="2"/>
      </rPr>
      <t xml:space="preserve">Señor cotizante recuerde revisar el </t>
    </r>
    <r>
      <rPr>
        <b/>
        <sz val="10"/>
        <color theme="1"/>
        <rFont val="Arial"/>
        <family val="2"/>
      </rPr>
      <t>ABSr097</t>
    </r>
    <r>
      <rPr>
        <sz val="10"/>
        <color theme="1"/>
        <rFont val="Arial"/>
        <family val="2"/>
      </rPr>
      <t xml:space="preserve"> en su totalidad y tener en cuenta todas las condiciones establecidas para la presentación de la cotización.
</t>
    </r>
    <r>
      <rPr>
        <b/>
        <sz val="10"/>
        <color theme="1"/>
        <rFont val="Arial"/>
        <family val="2"/>
      </rPr>
      <t xml:space="preserve">
</t>
    </r>
  </si>
  <si>
    <t>CÓDIGO: ABSr125</t>
  </si>
  <si>
    <t>JUEGO DE PARASOL: • Consta de: una (01) sombrilla, una (01) base cuadrada metálica y cuatro (04) sillas fijas con brazos. • Tubo central en aluminio pared gruesa o metálico cincado de 1 ¼”', con pintura electrostática, altura 2.20 mts; brazos en varilla acerada de 5.5 mm en forma redonda y plegable. • Parasol en verano, tipo plástico, 100% impermeable, recubierta con PVC Flexible, con protección biocida a la acción de los rayos solares. Color verde. • Mesa de 0,60 mts cada lado fabricada en lamina de acero inoxidable 304 en calibre 20 satinada, con altura de 0,75 mts; tapa interna en aglomerado de 0,20 mm. • Cuatro (4) sillas EVA con brazos en concha plástica con filtro protección para rayos solares (FILTRO UV) combinado con patas en tubo cold rolled redondo de 1" cal. 18 terminado con pintura de aplicación electrostática poliéster. Concha color verde. • Base pesada tipo escalonada, con tubo central de 1 1/2” cold rolled donde incrusta el parasol, y está a la vez perforada, para asegurar el parasol frente a la fuerza del viento. Tratada con pintura electrostática a 180° color negro.</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</si>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</sst>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_-;\-* #,##0_-;_-* &quot;-&quot;_-;_-@_-"/>
    <numFmt numFmtId="165" formatCode="_-* #,##0.00_-;\-* #,##0.00_-;_-* &quot;-&quot;??_-;_-@_-"/>
  </numFmts>
  <fonts count="13"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s>
  <fills count="4">
    <fill>
      <patternFill patternType="none"/>
    </fill>
    <fill>
      <patternFill patternType="gray125"/>
    </fill>
    <fill>
      <patternFill patternType="solid">
        <fgColor theme="0"/>
        <bgColor indexed="64"/>
      </patternFill>
    </fill>
    <fill>
      <patternFill patternType="solid">
        <fgColor rgb="FF00482B"/>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9" fontId="5" fillId="0" borderId="0" applyFont="0" applyFill="0" applyBorder="0" applyAlignment="0" applyProtection="0"/>
    <xf numFmtId="164"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cellStyleXfs>
  <cellXfs count="62">
    <xf numFmtId="0" fontId="0" fillId="0" borderId="0" xfId="0"/>
    <xf numFmtId="0" fontId="0" fillId="2" borderId="0" xfId="0" applyFill="1"/>
    <xf numFmtId="0" fontId="1" fillId="2" borderId="0" xfId="0" applyFont="1" applyFill="1"/>
    <xf numFmtId="0" fontId="3" fillId="2" borderId="0" xfId="0" applyFont="1" applyFill="1"/>
    <xf numFmtId="0" fontId="1" fillId="2" borderId="0" xfId="0" applyFont="1" applyFill="1" applyAlignment="1">
      <alignment horizontal="center"/>
    </xf>
    <xf numFmtId="0" fontId="8" fillId="3" borderId="1" xfId="0" applyFont="1" applyFill="1" applyBorder="1" applyAlignment="1" applyProtection="1">
      <alignment horizontal="center" vertical="center" wrapText="1"/>
      <protection locked="0"/>
    </xf>
    <xf numFmtId="0" fontId="3" fillId="0" borderId="0" xfId="0" applyFont="1" applyAlignment="1">
      <alignment vertical="center"/>
    </xf>
    <xf numFmtId="0" fontId="3" fillId="0" borderId="3" xfId="0" applyFont="1" applyFill="1" applyBorder="1" applyAlignment="1" applyProtection="1">
      <alignment horizontal="center" vertical="center"/>
      <protection locked="0"/>
    </xf>
    <xf numFmtId="0" fontId="3" fillId="0" borderId="3" xfId="0" applyFont="1" applyFill="1" applyBorder="1" applyAlignment="1" applyProtection="1">
      <alignment horizontal="left" vertical="center" wrapText="1"/>
      <protection locked="0"/>
    </xf>
    <xf numFmtId="9" fontId="3" fillId="0" borderId="1" xfId="1" applyFont="1" applyFill="1" applyBorder="1" applyAlignment="1" applyProtection="1">
      <alignment horizontal="center" vertical="center"/>
      <protection locked="0"/>
    </xf>
    <xf numFmtId="165" fontId="3" fillId="0" borderId="1" xfId="3" applyFont="1" applyFill="1" applyBorder="1" applyAlignment="1" applyProtection="1">
      <alignment horizontal="center" vertical="center"/>
      <protection hidden="1"/>
    </xf>
    <xf numFmtId="165" fontId="3" fillId="0" borderId="1" xfId="3" applyFont="1" applyFill="1" applyBorder="1" applyAlignment="1" applyProtection="1">
      <alignment vertical="center"/>
      <protection hidden="1"/>
    </xf>
    <xf numFmtId="165" fontId="8" fillId="3" borderId="1" xfId="3" applyFont="1" applyFill="1" applyBorder="1" applyAlignment="1" applyProtection="1">
      <alignment horizontal="center" vertical="center" wrapText="1"/>
      <protection locked="0"/>
    </xf>
    <xf numFmtId="0" fontId="0" fillId="2" borderId="0" xfId="0" applyFill="1" applyAlignment="1">
      <alignment vertical="center"/>
    </xf>
    <xf numFmtId="9" fontId="0" fillId="0" borderId="0" xfId="1" applyFont="1"/>
    <xf numFmtId="165" fontId="3" fillId="0" borderId="1" xfId="4" applyFont="1" applyBorder="1" applyProtection="1">
      <protection hidden="1"/>
    </xf>
    <xf numFmtId="165" fontId="6" fillId="0" borderId="1" xfId="4" applyFont="1" applyBorder="1" applyProtection="1">
      <protection hidden="1"/>
    </xf>
    <xf numFmtId="165" fontId="3" fillId="0" borderId="1" xfId="4" applyFont="1" applyFill="1" applyBorder="1" applyProtection="1">
      <protection hidden="1"/>
    </xf>
    <xf numFmtId="0" fontId="3" fillId="2" borderId="0" xfId="0" applyFont="1" applyFill="1" applyBorder="1" applyAlignment="1">
      <alignment horizontal="left"/>
    </xf>
    <xf numFmtId="0" fontId="6" fillId="2" borderId="0" xfId="0" applyFont="1" applyFill="1" applyBorder="1" applyAlignment="1">
      <alignment horizontal="left"/>
    </xf>
    <xf numFmtId="0" fontId="9" fillId="2" borderId="0" xfId="0" applyFont="1" applyFill="1" applyBorder="1" applyAlignment="1">
      <alignment horizontal="left"/>
    </xf>
    <xf numFmtId="0" fontId="1" fillId="2" borderId="0" xfId="0" applyFont="1" applyFill="1" applyBorder="1" applyAlignment="1">
      <alignment horizontal="left"/>
    </xf>
    <xf numFmtId="0" fontId="1" fillId="2" borderId="0" xfId="0" applyFont="1" applyFill="1" applyAlignment="1">
      <alignment horizontal="left"/>
    </xf>
    <xf numFmtId="0" fontId="3" fillId="2" borderId="0" xfId="0" applyFont="1" applyFill="1" applyBorder="1" applyAlignment="1">
      <alignment horizontal="center" vertical="center"/>
    </xf>
    <xf numFmtId="0" fontId="3" fillId="2" borderId="0" xfId="0" applyFont="1" applyFill="1" applyBorder="1" applyAlignment="1" applyProtection="1">
      <alignment horizontal="center" vertical="center"/>
      <protection locked="0"/>
    </xf>
    <xf numFmtId="0" fontId="3" fillId="2" borderId="0" xfId="0" applyFont="1" applyFill="1" applyBorder="1" applyAlignment="1" applyProtection="1">
      <alignment horizontal="left" vertical="center" wrapText="1"/>
      <protection locked="0"/>
    </xf>
    <xf numFmtId="165" fontId="3" fillId="2" borderId="0" xfId="3" applyFont="1" applyFill="1" applyBorder="1" applyAlignment="1" applyProtection="1">
      <alignment horizontal="center" vertical="center"/>
      <protection locked="0"/>
    </xf>
    <xf numFmtId="9" fontId="3" fillId="2" borderId="0" xfId="1" applyFont="1" applyFill="1" applyBorder="1" applyAlignment="1" applyProtection="1">
      <alignment horizontal="center" vertical="center"/>
      <protection locked="0"/>
    </xf>
    <xf numFmtId="0" fontId="3" fillId="2" borderId="0" xfId="0" applyFont="1" applyFill="1" applyAlignment="1" applyProtection="1">
      <alignment vertical="center"/>
      <protection locked="0"/>
    </xf>
    <xf numFmtId="0" fontId="1" fillId="2" borderId="7" xfId="0" applyFont="1" applyFill="1" applyBorder="1" applyAlignment="1">
      <alignment horizontal="center" vertical="center" wrapText="1"/>
    </xf>
    <xf numFmtId="0" fontId="3" fillId="0" borderId="3" xfId="0" applyFont="1" applyFill="1" applyBorder="1" applyAlignment="1" applyProtection="1">
      <alignment horizontal="center" vertical="center"/>
    </xf>
    <xf numFmtId="165" fontId="3" fillId="0" borderId="1" xfId="3" applyFont="1" applyBorder="1" applyAlignment="1" applyProtection="1">
      <alignment horizontal="center" vertical="center" wrapText="1"/>
      <protection hidden="1"/>
    </xf>
    <xf numFmtId="165" fontId="6" fillId="0" borderId="1" xfId="3" applyFont="1" applyBorder="1" applyAlignment="1" applyProtection="1">
      <alignment horizontal="center" vertical="center"/>
      <protection hidden="1"/>
    </xf>
    <xf numFmtId="165" fontId="3" fillId="0" borderId="1" xfId="3" applyFont="1" applyBorder="1" applyAlignment="1" applyProtection="1">
      <alignment horizontal="center" vertical="center"/>
      <protection hidden="1"/>
    </xf>
    <xf numFmtId="165" fontId="6" fillId="0" borderId="1" xfId="3" applyFont="1" applyBorder="1" applyAlignment="1" applyProtection="1">
      <alignment horizontal="center" vertical="center" wrapText="1"/>
      <protection hidden="1"/>
    </xf>
    <xf numFmtId="165" fontId="3" fillId="0" borderId="6" xfId="3" applyFont="1" applyBorder="1" applyAlignment="1" applyProtection="1">
      <alignment horizontal="center" vertical="center" wrapText="1"/>
      <protection hidden="1"/>
    </xf>
    <xf numFmtId="165" fontId="12" fillId="0" borderId="1" xfId="3" applyFont="1" applyFill="1" applyBorder="1" applyAlignment="1" applyProtection="1">
      <alignment horizontal="center" vertical="center"/>
      <protection locked="0"/>
    </xf>
    <xf numFmtId="0" fontId="9" fillId="2" borderId="4" xfId="0" applyFont="1" applyFill="1" applyBorder="1" applyAlignment="1">
      <alignment vertical="center"/>
    </xf>
    <xf numFmtId="0" fontId="9" fillId="2" borderId="1" xfId="0" applyFont="1" applyFill="1" applyBorder="1" applyAlignment="1">
      <alignment vertical="center"/>
    </xf>
    <xf numFmtId="0" fontId="3" fillId="0" borderId="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6" fillId="2" borderId="17" xfId="0" applyFont="1" applyFill="1" applyBorder="1" applyAlignment="1" applyProtection="1">
      <alignment horizontal="center" vertical="center"/>
      <protection locked="0"/>
    </xf>
    <xf numFmtId="0" fontId="6" fillId="2" borderId="18" xfId="0" applyFont="1" applyFill="1" applyBorder="1" applyAlignment="1" applyProtection="1">
      <alignment horizontal="center" vertical="center"/>
      <protection locked="0"/>
    </xf>
    <xf numFmtId="0" fontId="6" fillId="2" borderId="19" xfId="0" applyFont="1" applyFill="1" applyBorder="1" applyAlignment="1" applyProtection="1">
      <alignment horizontal="center" vertical="center"/>
      <protection locked="0"/>
    </xf>
    <xf numFmtId="0" fontId="3" fillId="2" borderId="1" xfId="0" applyFont="1" applyFill="1" applyBorder="1" applyAlignment="1">
      <alignment horizontal="left"/>
    </xf>
    <xf numFmtId="0" fontId="9" fillId="2" borderId="15" xfId="0" applyFont="1" applyFill="1" applyBorder="1" applyAlignment="1">
      <alignment horizontal="center"/>
    </xf>
    <xf numFmtId="0" fontId="8" fillId="3" borderId="4" xfId="0" applyFont="1" applyFill="1" applyBorder="1" applyAlignment="1" applyProtection="1">
      <alignment horizontal="center" vertical="center" wrapText="1"/>
      <protection locked="0"/>
    </xf>
    <xf numFmtId="0" fontId="8" fillId="3" borderId="5" xfId="0" applyFont="1" applyFill="1" applyBorder="1" applyAlignment="1" applyProtection="1">
      <alignment horizontal="center" vertical="center" wrapText="1"/>
      <protection locked="0"/>
    </xf>
    <xf numFmtId="0" fontId="8" fillId="3" borderId="14" xfId="0" applyFont="1" applyFill="1" applyBorder="1" applyAlignment="1" applyProtection="1">
      <alignment horizontal="center" vertical="center" wrapText="1"/>
      <protection locked="0"/>
    </xf>
    <xf numFmtId="0" fontId="6" fillId="2" borderId="4"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1" fillId="2" borderId="4"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16" xfId="0" applyFont="1" applyFill="1" applyBorder="1" applyAlignment="1">
      <alignment horizontal="center"/>
    </xf>
    <xf numFmtId="0" fontId="2" fillId="0" borderId="2" xfId="0" applyFont="1" applyBorder="1" applyAlignment="1">
      <alignment vertical="top" wrapText="1"/>
    </xf>
    <xf numFmtId="0" fontId="4" fillId="0" borderId="1" xfId="0" applyFont="1" applyBorder="1" applyAlignment="1">
      <alignment horizontal="center" vertical="center" wrapText="1"/>
    </xf>
    <xf numFmtId="0" fontId="8" fillId="3" borderId="8" xfId="0" applyFont="1" applyFill="1" applyBorder="1" applyAlignment="1" applyProtection="1">
      <alignment horizontal="center" vertical="center" wrapText="1"/>
      <protection locked="0"/>
    </xf>
    <xf numFmtId="0" fontId="8" fillId="3" borderId="9" xfId="0" applyFont="1" applyFill="1" applyBorder="1" applyAlignment="1" applyProtection="1">
      <alignment horizontal="center" vertical="center" wrapText="1"/>
      <protection locked="0"/>
    </xf>
    <xf numFmtId="0" fontId="8" fillId="3" borderId="10" xfId="0" applyFont="1" applyFill="1" applyBorder="1" applyAlignment="1" applyProtection="1">
      <alignment horizontal="center" vertical="center" wrapText="1"/>
      <protection locked="0"/>
    </xf>
    <xf numFmtId="0" fontId="8" fillId="3" borderId="11" xfId="0" applyFont="1" applyFill="1" applyBorder="1" applyAlignment="1" applyProtection="1">
      <alignment horizontal="center" vertical="center" wrapText="1"/>
      <protection locked="0"/>
    </xf>
    <xf numFmtId="0" fontId="8" fillId="3" borderId="12" xfId="0" applyFont="1" applyFill="1" applyBorder="1" applyAlignment="1" applyProtection="1">
      <alignment horizontal="center" vertical="center" wrapText="1"/>
      <protection locked="0"/>
    </xf>
    <xf numFmtId="0" fontId="8" fillId="3" borderId="13" xfId="0" applyFont="1" applyFill="1" applyBorder="1" applyAlignment="1" applyProtection="1">
      <alignment horizontal="center" vertical="center" wrapText="1"/>
      <protection locked="0"/>
    </xf>
  </cellXfs>
  <cellStyles count="5">
    <cellStyle name="Millares" xfId="4" builtinId="3"/>
    <cellStyle name="Millares [0] 2" xfId="2"/>
    <cellStyle name="Millares 2" xfId="3"/>
    <cellStyle name="Normal" xfId="0" builtinId="0"/>
    <cellStyle name="Porcentaje" xfId="1" builtinId="5"/>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38"/>
  <sheetViews>
    <sheetView tabSelected="1" zoomScaleNormal="100" zoomScaleSheetLayoutView="90" zoomScalePageLayoutView="55" workbookViewId="0">
      <selection activeCell="C19" sqref="C19"/>
    </sheetView>
  </sheetViews>
  <sheetFormatPr baseColWidth="10" defaultRowHeight="15" x14ac:dyDescent="0.25"/>
  <cols>
    <col min="1" max="1" width="10.7109375" style="2" customWidth="1"/>
    <col min="2" max="2" width="47.5703125" style="2" customWidth="1"/>
    <col min="3" max="3" width="24.42578125" style="2" customWidth="1"/>
    <col min="4" max="4" width="13.28515625" style="2" customWidth="1"/>
    <col min="5" max="6" width="15" style="2" customWidth="1"/>
    <col min="7" max="7" width="19.85546875" style="2" customWidth="1"/>
    <col min="8" max="8" width="15" style="2" customWidth="1"/>
    <col min="9" max="9" width="15" style="1" customWidth="1"/>
    <col min="10" max="10" width="16.7109375" style="1" customWidth="1"/>
    <col min="11" max="11" width="20.140625" style="1" customWidth="1"/>
    <col min="12" max="12" width="21.7109375" style="1" customWidth="1"/>
    <col min="13" max="16384" width="11.42578125" style="1"/>
  </cols>
  <sheetData>
    <row r="1" spans="1:12" x14ac:dyDescent="0.25">
      <c r="F1" s="4"/>
    </row>
    <row r="2" spans="1:12" ht="15.75" customHeight="1" x14ac:dyDescent="0.25">
      <c r="A2" s="54"/>
      <c r="B2" s="55" t="s">
        <v>0</v>
      </c>
      <c r="C2" s="55"/>
      <c r="D2" s="55"/>
      <c r="E2" s="55"/>
      <c r="F2" s="55"/>
      <c r="G2" s="55"/>
      <c r="H2" s="55"/>
      <c r="I2" s="55"/>
      <c r="J2" s="55"/>
      <c r="K2" s="55" t="s">
        <v>36</v>
      </c>
      <c r="L2" s="55"/>
    </row>
    <row r="3" spans="1:12" ht="15.75" customHeight="1" x14ac:dyDescent="0.25">
      <c r="A3" s="54"/>
      <c r="B3" s="55" t="s">
        <v>1</v>
      </c>
      <c r="C3" s="55"/>
      <c r="D3" s="55"/>
      <c r="E3" s="55"/>
      <c r="F3" s="55"/>
      <c r="G3" s="55"/>
      <c r="H3" s="55"/>
      <c r="I3" s="55"/>
      <c r="J3" s="55"/>
      <c r="K3" s="55" t="s">
        <v>31</v>
      </c>
      <c r="L3" s="55"/>
    </row>
    <row r="4" spans="1:12" ht="16.5" customHeight="1" x14ac:dyDescent="0.25">
      <c r="A4" s="54"/>
      <c r="B4" s="55" t="s">
        <v>29</v>
      </c>
      <c r="C4" s="55"/>
      <c r="D4" s="55"/>
      <c r="E4" s="55"/>
      <c r="F4" s="55"/>
      <c r="G4" s="55"/>
      <c r="H4" s="55"/>
      <c r="I4" s="55"/>
      <c r="J4" s="55"/>
      <c r="K4" s="55" t="s">
        <v>32</v>
      </c>
      <c r="L4" s="55"/>
    </row>
    <row r="5" spans="1:12" ht="15" customHeight="1" x14ac:dyDescent="0.25">
      <c r="A5" s="54"/>
      <c r="B5" s="55"/>
      <c r="C5" s="55"/>
      <c r="D5" s="55"/>
      <c r="E5" s="55"/>
      <c r="F5" s="55"/>
      <c r="G5" s="55"/>
      <c r="H5" s="55"/>
      <c r="I5" s="55"/>
      <c r="J5" s="55"/>
      <c r="K5" s="55" t="s">
        <v>33</v>
      </c>
      <c r="L5" s="55"/>
    </row>
    <row r="7" spans="1:12" x14ac:dyDescent="0.25">
      <c r="A7" s="3">
        <v>16</v>
      </c>
    </row>
    <row r="8" spans="1:12" x14ac:dyDescent="0.25">
      <c r="A8" s="3"/>
    </row>
    <row r="9" spans="1:12" ht="25.5" customHeight="1" x14ac:dyDescent="0.25">
      <c r="A9" s="44" t="s">
        <v>2</v>
      </c>
      <c r="B9" s="44"/>
      <c r="C9" s="18"/>
      <c r="E9" s="38" t="s">
        <v>23</v>
      </c>
      <c r="F9" s="49"/>
      <c r="G9" s="50"/>
      <c r="I9" s="37" t="s">
        <v>18</v>
      </c>
      <c r="J9" s="51"/>
      <c r="K9" s="52"/>
    </row>
    <row r="10" spans="1:12" ht="15.75" thickBot="1" x14ac:dyDescent="0.3">
      <c r="A10" s="18"/>
      <c r="B10" s="18"/>
      <c r="C10" s="18"/>
      <c r="E10" s="19"/>
      <c r="F10" s="19"/>
      <c r="G10" s="19"/>
      <c r="I10" s="20"/>
      <c r="J10" s="21"/>
      <c r="K10" s="21"/>
    </row>
    <row r="11" spans="1:12" ht="30.75" customHeight="1" thickBot="1" x14ac:dyDescent="0.3">
      <c r="A11" s="56" t="s">
        <v>30</v>
      </c>
      <c r="B11" s="57"/>
      <c r="C11" s="23"/>
      <c r="D11" s="46" t="s">
        <v>19</v>
      </c>
      <c r="E11" s="47"/>
      <c r="F11" s="47"/>
      <c r="G11" s="48"/>
      <c r="H11" s="29"/>
      <c r="I11" s="20"/>
    </row>
    <row r="12" spans="1:12" ht="15.75" thickBot="1" x14ac:dyDescent="0.3">
      <c r="A12" s="58"/>
      <c r="B12" s="59"/>
      <c r="C12" s="23"/>
      <c r="D12" s="22"/>
      <c r="E12" s="19"/>
      <c r="F12" s="19"/>
      <c r="G12" s="19"/>
      <c r="I12" s="20"/>
    </row>
    <row r="13" spans="1:12" ht="30" customHeight="1" thickBot="1" x14ac:dyDescent="0.3">
      <c r="A13" s="58"/>
      <c r="B13" s="59"/>
      <c r="C13" s="23"/>
      <c r="D13" s="46" t="s">
        <v>20</v>
      </c>
      <c r="E13" s="47"/>
      <c r="F13" s="47"/>
      <c r="G13" s="48"/>
      <c r="H13" s="29"/>
      <c r="I13" s="20"/>
    </row>
    <row r="14" spans="1:12" ht="18.75" customHeight="1" thickBot="1" x14ac:dyDescent="0.3">
      <c r="A14" s="58"/>
      <c r="B14" s="59"/>
      <c r="C14" s="23"/>
      <c r="E14" s="19"/>
      <c r="F14" s="19"/>
      <c r="G14" s="19"/>
      <c r="I14" s="20"/>
    </row>
    <row r="15" spans="1:12" ht="24" customHeight="1" thickBot="1" x14ac:dyDescent="0.3">
      <c r="A15" s="60"/>
      <c r="B15" s="61"/>
      <c r="C15" s="23"/>
      <c r="D15" s="46" t="s">
        <v>24</v>
      </c>
      <c r="E15" s="47"/>
      <c r="F15" s="47"/>
      <c r="G15" s="48"/>
      <c r="H15" s="29"/>
      <c r="I15" s="20"/>
      <c r="J15" s="21"/>
      <c r="K15" s="21"/>
    </row>
    <row r="16" spans="1:12" x14ac:dyDescent="0.25">
      <c r="A16" s="18"/>
      <c r="B16" s="18"/>
      <c r="C16" s="18"/>
      <c r="E16" s="19"/>
      <c r="F16" s="19"/>
      <c r="G16" s="19"/>
      <c r="I16" s="20"/>
      <c r="J16" s="21"/>
      <c r="K16" s="21"/>
    </row>
    <row r="18" spans="1:12" s="13" customFormat="1" ht="25.5" x14ac:dyDescent="0.25">
      <c r="A18" s="5" t="s">
        <v>34</v>
      </c>
      <c r="B18" s="5" t="s">
        <v>4</v>
      </c>
      <c r="C18" s="5" t="s">
        <v>21</v>
      </c>
      <c r="D18" s="5" t="s">
        <v>5</v>
      </c>
      <c r="E18" s="5" t="s">
        <v>26</v>
      </c>
      <c r="F18" s="12" t="s">
        <v>6</v>
      </c>
      <c r="G18" s="12" t="s">
        <v>28</v>
      </c>
      <c r="H18" s="12" t="s">
        <v>7</v>
      </c>
      <c r="I18" s="12" t="s">
        <v>8</v>
      </c>
      <c r="J18" s="12" t="s">
        <v>9</v>
      </c>
      <c r="K18" s="12" t="s">
        <v>10</v>
      </c>
      <c r="L18" s="12" t="s">
        <v>11</v>
      </c>
    </row>
    <row r="19" spans="1:12" s="13" customFormat="1" ht="280.5" x14ac:dyDescent="0.25">
      <c r="A19" s="7">
        <v>1</v>
      </c>
      <c r="B19" s="8" t="s">
        <v>37</v>
      </c>
      <c r="C19" s="8"/>
      <c r="D19" s="7">
        <v>14</v>
      </c>
      <c r="E19" s="7" t="s">
        <v>38</v>
      </c>
      <c r="F19" s="36"/>
      <c r="G19" s="9">
        <v>0</v>
      </c>
      <c r="H19" s="10">
        <f>+ROUND(F19*G19,2)</f>
        <v>0</v>
      </c>
      <c r="I19" s="10">
        <f>ROUND(F19+H19,2)</f>
        <v>0</v>
      </c>
      <c r="J19" s="10">
        <f>ROUND(F19*D19,2)</f>
        <v>0</v>
      </c>
      <c r="K19" s="10">
        <f>ROUND(J19*G19,2)</f>
        <v>0</v>
      </c>
      <c r="L19" s="11">
        <f>ROUND(J19+K19,2)</f>
        <v>0</v>
      </c>
    </row>
    <row r="20" spans="1:12" s="13" customFormat="1" x14ac:dyDescent="0.25">
      <c r="A20" s="30">
        <f>+A19+1</f>
        <v>2</v>
      </c>
      <c r="B20" s="8"/>
      <c r="C20" s="8"/>
      <c r="D20" s="7">
        <v>0</v>
      </c>
      <c r="E20" s="7"/>
      <c r="F20" s="36"/>
      <c r="G20" s="9">
        <v>0</v>
      </c>
      <c r="H20" s="10"/>
      <c r="I20" s="10">
        <f t="shared" ref="I20" si="0">ROUND(F20+H20,2)</f>
        <v>0</v>
      </c>
      <c r="J20" s="10">
        <f>ROUND(F20*D20,2)</f>
        <v>0</v>
      </c>
      <c r="K20" s="10">
        <f t="shared" ref="K20" si="1">ROUND(J20*G20,2)</f>
        <v>0</v>
      </c>
      <c r="L20" s="11">
        <f t="shared" ref="L20" si="2">ROUND(J20+K20,2)</f>
        <v>0</v>
      </c>
    </row>
    <row r="21" spans="1:12" s="13" customFormat="1" x14ac:dyDescent="0.25">
      <c r="A21" s="30">
        <f t="shared" ref="A21:A22" si="3">+A20+1</f>
        <v>3</v>
      </c>
      <c r="B21" s="8"/>
      <c r="C21" s="8"/>
      <c r="D21" s="7">
        <v>0</v>
      </c>
      <c r="E21" s="7"/>
      <c r="F21" s="36">
        <v>0</v>
      </c>
      <c r="G21" s="9">
        <v>0</v>
      </c>
      <c r="H21" s="10">
        <f t="shared" ref="H21:H22" si="4">+ROUND(F21*G21,2)</f>
        <v>0</v>
      </c>
      <c r="I21" s="10">
        <f t="shared" ref="I21" si="5">ROUND(F21+H21,2)</f>
        <v>0</v>
      </c>
      <c r="J21" s="10">
        <f>ROUND(F21*D21,2)</f>
        <v>0</v>
      </c>
      <c r="K21" s="10">
        <f t="shared" ref="K21:K22" si="6">ROUND(J21*G21,2)</f>
        <v>0</v>
      </c>
      <c r="L21" s="11">
        <f t="shared" ref="L21:L22" si="7">ROUND(J21+K21,2)</f>
        <v>0</v>
      </c>
    </row>
    <row r="22" spans="1:12" s="13" customFormat="1" x14ac:dyDescent="0.25">
      <c r="A22" s="30">
        <f t="shared" si="3"/>
        <v>4</v>
      </c>
      <c r="B22" s="8"/>
      <c r="C22" s="8"/>
      <c r="D22" s="7">
        <v>0</v>
      </c>
      <c r="E22" s="7"/>
      <c r="F22" s="36">
        <v>0</v>
      </c>
      <c r="G22" s="9">
        <v>0</v>
      </c>
      <c r="H22" s="10">
        <f t="shared" si="4"/>
        <v>0</v>
      </c>
      <c r="I22" s="10">
        <f t="shared" ref="I22" si="8">ROUND(F22+H22,2)</f>
        <v>0</v>
      </c>
      <c r="J22" s="10">
        <f>ROUND(F22*D22,2)</f>
        <v>0</v>
      </c>
      <c r="K22" s="10">
        <f t="shared" si="6"/>
        <v>0</v>
      </c>
      <c r="L22" s="11">
        <f t="shared" si="7"/>
        <v>0</v>
      </c>
    </row>
    <row r="23" spans="1:12" s="13" customFormat="1" ht="42" customHeight="1" thickBot="1" x14ac:dyDescent="0.25">
      <c r="A23" s="24"/>
      <c r="B23" s="25"/>
      <c r="C23" s="25"/>
      <c r="D23" s="24"/>
      <c r="E23" s="26"/>
      <c r="F23" s="27"/>
      <c r="G23" s="26"/>
      <c r="H23" s="26"/>
      <c r="I23" s="28"/>
      <c r="K23" s="31" t="s">
        <v>25</v>
      </c>
      <c r="L23" s="15">
        <f>SUMIF(G:G,0%,J:J)</f>
        <v>0</v>
      </c>
    </row>
    <row r="24" spans="1:12" s="13" customFormat="1" ht="29.25" customHeight="1" thickBot="1" x14ac:dyDescent="0.25">
      <c r="A24" s="41" t="s">
        <v>27</v>
      </c>
      <c r="B24" s="42"/>
      <c r="C24" s="42"/>
      <c r="D24" s="42"/>
      <c r="E24" s="42"/>
      <c r="F24" s="42"/>
      <c r="G24" s="42"/>
      <c r="H24" s="42"/>
      <c r="I24" s="42"/>
      <c r="J24" s="43"/>
      <c r="K24" s="35" t="s">
        <v>12</v>
      </c>
      <c r="L24" s="15">
        <f>SUMIF(G:G,5%,J:J)</f>
        <v>0</v>
      </c>
    </row>
    <row r="25" spans="1:12" s="13" customFormat="1" ht="77.25" customHeight="1" x14ac:dyDescent="0.2">
      <c r="A25" s="39" t="s">
        <v>35</v>
      </c>
      <c r="B25" s="39"/>
      <c r="C25" s="39"/>
      <c r="D25" s="39"/>
      <c r="E25" s="39"/>
      <c r="F25" s="39"/>
      <c r="G25" s="39"/>
      <c r="H25" s="39"/>
      <c r="I25" s="39"/>
      <c r="J25" s="39"/>
      <c r="K25" s="31" t="s">
        <v>13</v>
      </c>
      <c r="L25" s="15">
        <f>SUMIF(G:G,19%,J:J)</f>
        <v>0</v>
      </c>
    </row>
    <row r="26" spans="1:12" s="13" customFormat="1" ht="20.25" customHeight="1" x14ac:dyDescent="0.2">
      <c r="A26" s="40"/>
      <c r="B26" s="40"/>
      <c r="C26" s="40"/>
      <c r="D26" s="40"/>
      <c r="E26" s="40"/>
      <c r="F26" s="40"/>
      <c r="G26" s="40"/>
      <c r="H26" s="40"/>
      <c r="I26" s="40"/>
      <c r="J26" s="40"/>
      <c r="K26" s="32" t="s">
        <v>9</v>
      </c>
      <c r="L26" s="16">
        <f>SUM(L23:L25)</f>
        <v>0</v>
      </c>
    </row>
    <row r="27" spans="1:12" s="13" customFormat="1" ht="23.25" customHeight="1" x14ac:dyDescent="0.2">
      <c r="A27" s="40"/>
      <c r="B27" s="40"/>
      <c r="C27" s="40"/>
      <c r="D27" s="40"/>
      <c r="E27" s="40"/>
      <c r="F27" s="40"/>
      <c r="G27" s="40"/>
      <c r="H27" s="40"/>
      <c r="I27" s="40"/>
      <c r="J27" s="40"/>
      <c r="K27" s="33" t="s">
        <v>14</v>
      </c>
      <c r="L27" s="17">
        <f>ROUND(L24*5%,2)</f>
        <v>0</v>
      </c>
    </row>
    <row r="28" spans="1:12" s="13" customFormat="1" x14ac:dyDescent="0.2">
      <c r="A28" s="40"/>
      <c r="B28" s="40"/>
      <c r="C28" s="40"/>
      <c r="D28" s="40"/>
      <c r="E28" s="40"/>
      <c r="F28" s="40"/>
      <c r="G28" s="40"/>
      <c r="H28" s="40"/>
      <c r="I28" s="40"/>
      <c r="J28" s="40"/>
      <c r="K28" s="33" t="s">
        <v>15</v>
      </c>
      <c r="L28" s="15">
        <f>ROUND(L25*19%,2)</f>
        <v>0</v>
      </c>
    </row>
    <row r="29" spans="1:12" s="13" customFormat="1" x14ac:dyDescent="0.2">
      <c r="A29" s="40"/>
      <c r="B29" s="40"/>
      <c r="C29" s="40"/>
      <c r="D29" s="40"/>
      <c r="E29" s="40"/>
      <c r="F29" s="40"/>
      <c r="G29" s="40"/>
      <c r="H29" s="40"/>
      <c r="I29" s="40"/>
      <c r="J29" s="40"/>
      <c r="K29" s="32" t="s">
        <v>16</v>
      </c>
      <c r="L29" s="16">
        <f>SUM(L27:L28)</f>
        <v>0</v>
      </c>
    </row>
    <row r="30" spans="1:12" s="13" customFormat="1" ht="59.25" customHeight="1" x14ac:dyDescent="0.2">
      <c r="A30" s="40"/>
      <c r="B30" s="40"/>
      <c r="C30" s="40"/>
      <c r="D30" s="40"/>
      <c r="E30" s="40"/>
      <c r="F30" s="40"/>
      <c r="G30" s="40"/>
      <c r="H30" s="40"/>
      <c r="I30" s="40"/>
      <c r="J30" s="40"/>
      <c r="K30" s="34" t="s">
        <v>17</v>
      </c>
      <c r="L30" s="16">
        <f>+L26+L29</f>
        <v>0</v>
      </c>
    </row>
    <row r="35" spans="1:3" ht="15.75" thickBot="1" x14ac:dyDescent="0.3">
      <c r="B35" s="53"/>
      <c r="C35" s="53"/>
    </row>
    <row r="36" spans="1:3" x14ac:dyDescent="0.25">
      <c r="B36" s="45" t="s">
        <v>22</v>
      </c>
      <c r="C36" s="45"/>
    </row>
    <row r="38" spans="1:3" x14ac:dyDescent="0.25">
      <c r="A38" s="6" t="s">
        <v>3</v>
      </c>
    </row>
  </sheetData>
  <sheetProtection formatRows="0" insertRows="0" deleteRows="0"/>
  <mergeCells count="19">
    <mergeCell ref="A2:A5"/>
    <mergeCell ref="D11:G11"/>
    <mergeCell ref="K2:L2"/>
    <mergeCell ref="K3:L3"/>
    <mergeCell ref="K4:L4"/>
    <mergeCell ref="K5:L5"/>
    <mergeCell ref="A11:B15"/>
    <mergeCell ref="B2:J2"/>
    <mergeCell ref="B3:J3"/>
    <mergeCell ref="B4:J5"/>
    <mergeCell ref="A25:J30"/>
    <mergeCell ref="A24:J24"/>
    <mergeCell ref="A9:B9"/>
    <mergeCell ref="B36:C36"/>
    <mergeCell ref="D13:G13"/>
    <mergeCell ref="D15:G15"/>
    <mergeCell ref="F9:G9"/>
    <mergeCell ref="J9:K9"/>
    <mergeCell ref="B35:C35"/>
  </mergeCells>
  <dataValidations count="1">
    <dataValidation type="whole" allowBlank="1" showInputMessage="1" showErrorMessage="1" sqref="F19:F22">
      <formula1>0</formula1>
      <formula2>100000000</formula2>
    </dataValidation>
  </dataValidations>
  <pageMargins left="0.7" right="0.7" top="0.75" bottom="0.75" header="0.3" footer="0.3"/>
  <pageSetup paperSize="5" scale="60"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Hoja2!$D$7:$D$9</xm:f>
          </x14:formula1>
          <xm:sqref>G19:G22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D10"/>
  <sheetViews>
    <sheetView workbookViewId="0">
      <selection activeCell="D10" sqref="D10"/>
    </sheetView>
  </sheetViews>
  <sheetFormatPr baseColWidth="10" defaultRowHeight="15" x14ac:dyDescent="0.25"/>
  <sheetData>
    <row r="7" spans="4:4" x14ac:dyDescent="0.25">
      <c r="D7" s="14">
        <v>0</v>
      </c>
    </row>
    <row r="8" spans="4:4" x14ac:dyDescent="0.25">
      <c r="D8" s="14">
        <v>0.05</v>
      </c>
    </row>
    <row r="9" spans="4:4" x14ac:dyDescent="0.25">
      <c r="D9" s="14">
        <v>0.19</v>
      </c>
    </row>
    <row r="10" spans="4:4" x14ac:dyDescent="0.25">
      <c r="D10" s="1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FUSA-00000</cp:lastModifiedBy>
  <dcterms:created xsi:type="dcterms:W3CDTF">2017-04-28T13:22:52Z</dcterms:created>
  <dcterms:modified xsi:type="dcterms:W3CDTF">2021-05-25T23:46:38Z</dcterms:modified>
</cp:coreProperties>
</file>