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530"/>
  <workbookPr/>
  <mc:AlternateContent xmlns:mc="http://schemas.openxmlformats.org/markup-compatibility/2006">
    <mc:Choice Requires="x15">
      <x15ac:absPath xmlns:x15ac="http://schemas.microsoft.com/office/spreadsheetml/2010/11/ac" url="E:\UNIVERSIDAD 2021\CONTRATACION DIRECTA 2021\F-CD-089 24MAY\"/>
    </mc:Choice>
  </mc:AlternateContent>
  <xr:revisionPtr revIDLastSave="0" documentId="13_ncr:1_{78B58AB7-FC91-4CB7-859D-9AEAE3A04249}" xr6:coauthVersionLast="46" xr6:coauthVersionMax="46" xr10:uidLastSave="{00000000-0000-0000-0000-000000000000}"/>
  <bookViews>
    <workbookView xWindow="-120" yWindow="-120" windowWidth="24240" windowHeight="13140" xr2:uid="{00000000-000D-0000-FFFF-FFFF00000000}"/>
  </bookViews>
  <sheets>
    <sheet name="Hoja1" sheetId="1" r:id="rId1"/>
    <sheet name="Hoja2" sheetId="2" state="hidden" r:id="rId2"/>
  </sheets>
  <definedNames>
    <definedName name="_xlnm.Print_Area" localSheetId="0">Hoja1!$A$1:$L$35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21" i="1" l="1"/>
  <c r="L24" i="1" s="1"/>
  <c r="H19" i="1" l="1"/>
  <c r="I19" i="1" l="1"/>
  <c r="J19" i="1" l="1"/>
  <c r="L22" i="1" l="1"/>
  <c r="L25" i="1" s="1"/>
  <c r="L20" i="1"/>
  <c r="K19" i="1"/>
  <c r="L26" i="1" l="1"/>
  <c r="L23" i="1"/>
  <c r="L19" i="1"/>
  <c r="L27"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1"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<sst xmlns="http://schemas.openxmlformats.org/spreadsheetml/2006/main" count="41" uniqueCount="40">
  <si>
    <t>Código de la dependencia.</t>
  </si>
  <si>
    <t>MACROPROCESO DE APOYO</t>
  </si>
  <si>
    <t xml:space="preserve">PROCESO GESTIÓN BIENES Y SERVICIOS </t>
  </si>
  <si>
    <r>
      <rPr>
        <b/>
        <sz val="10"/>
        <color theme="1"/>
        <rFont val="Arial"/>
        <family val="2"/>
      </rPr>
      <t xml:space="preserve">FECHA DE ELABORACIÓN:   </t>
    </r>
    <r>
      <rPr>
        <sz val="10"/>
        <color theme="1"/>
        <rFont val="Arial"/>
        <family val="2"/>
      </rPr>
      <t xml:space="preserve">  </t>
    </r>
    <r>
      <rPr>
        <sz val="10"/>
        <color theme="0" tint="-0.34998626667073579"/>
        <rFont val="Arial"/>
        <family val="2"/>
      </rPr>
      <t xml:space="preserve"> AÑO   /   MES   /   DÍA</t>
    </r>
  </si>
  <si>
    <t>Código Serie Documental (Ver Tabla de Retención Documental).</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</si>
  <si>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</si>
  <si>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</si>
  <si>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</si>
  <si>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</si>
  <si>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</si>
  <si>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</si>
  <si>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</si>
  <si>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</si>
  <si>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</si>
  <si>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</si>
  <si>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</si>
  <si>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</si>
  <si>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</si>
  <si>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</si>
  <si>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</si>
  <si>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</si>
  <si>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</si>
  <si>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</si>
  <si>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</si>
  <si>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</si>
  <si>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</si>
  <si>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VALOR NO GRAVADO (TARIFA 0)</t>
  </si>
  <si>
    <t>UNIDAD DE MEDIDA</t>
  </si>
  <si>
    <t>ASPECTOS OBLIGATORIOS A TENER EN CUENTA</t>
  </si>
  <si>
    <t xml:space="preserve">PORCENTAJE DE IVA </t>
  </si>
  <si>
    <t>COTIZACIÓN PARA PROCESOS DE BIENES Y/O SERVICIOS</t>
  </si>
  <si>
    <t>TIPO DE CONTRIBUYENTE
 (Seleccione una de las siguientes opciones)</t>
  </si>
  <si>
    <t>VERSIÓN: 1</t>
  </si>
  <si>
    <t>VIGENCIA: 2021-05-24</t>
  </si>
  <si>
    <t>PÁGINA: 1 de 1</t>
  </si>
  <si>
    <t xml:space="preserve">ÍTEM </t>
  </si>
  <si>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 xml:space="preserve">NOTA 4: </t>
    </r>
    <r>
      <rPr>
        <sz val="10"/>
        <color theme="1"/>
        <rFont val="Arial"/>
        <family val="2"/>
      </rPr>
      <t xml:space="preserve">Los productos y servicios ofertados por la persona naturales  </t>
    </r>
    <r>
      <rPr>
        <b/>
        <sz val="10"/>
        <color theme="1"/>
        <rFont val="Arial"/>
        <family val="2"/>
      </rPr>
      <t>NO RESPONSABLES DE IVA</t>
    </r>
    <r>
      <rPr>
        <sz val="10"/>
        <color theme="1"/>
        <rFont val="Arial"/>
        <family val="2"/>
      </rPr>
      <t xml:space="preserve">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el ABSr097 que soporta la cotización.                                                                                                                                                                                                                                                                </t>
    </r>
    <r>
      <rPr>
        <b/>
        <sz val="10"/>
        <color theme="1"/>
        <rFont val="Arial"/>
        <family val="2"/>
      </rPr>
      <t xml:space="preserve">NOTA 9: </t>
    </r>
    <r>
      <rPr>
        <sz val="10"/>
        <color theme="1"/>
        <rFont val="Arial"/>
        <family val="2"/>
      </rPr>
      <t>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t>
    </r>
    <r>
      <rPr>
        <b/>
        <sz val="10"/>
        <color theme="1"/>
        <rFont val="Arial"/>
        <family val="2"/>
      </rPr>
      <t xml:space="preserve">                                                                                                                                                                                                                                                           
NOTA 10: </t>
    </r>
    <r>
      <rPr>
        <sz val="10"/>
        <color theme="1"/>
        <rFont val="Arial"/>
        <family val="2"/>
      </rPr>
      <t xml:space="preserve">Señor cotizante recuerde revisar el </t>
    </r>
    <r>
      <rPr>
        <b/>
        <sz val="10"/>
        <color theme="1"/>
        <rFont val="Arial"/>
        <family val="2"/>
      </rPr>
      <t>ABSr097</t>
    </r>
    <r>
      <rPr>
        <sz val="10"/>
        <color theme="1"/>
        <rFont val="Arial"/>
        <family val="2"/>
      </rPr>
      <t xml:space="preserve"> en su totalidad y tener en cuenta todas las condiciones establecidas para la presentación de la cotización.
</t>
    </r>
    <r>
      <rPr>
        <b/>
        <sz val="10"/>
        <color theme="1"/>
        <rFont val="Arial"/>
        <family val="2"/>
      </rPr>
      <t xml:space="preserve">
</t>
    </r>
  </si>
  <si>
    <t>CÓDIGO: ABSr125</t>
  </si>
  <si>
    <t>Adquisición recurso electrónico especializado para el programa de música que oferta la Universidad de Cundinamarca en la extensión Zipaquirá CONTENIDO: más de 1.8 millones de pistas (de más de 112.000 álbumes y cerca de 770 sellos discográficos) disponibles. Más de 40.000 biografías de artistas y compositores. Libretos y sinopsis de más de 700 óperas. Música Clásica, Jazz, Músicas del Mundo, Rock Clásico y Nostalgia Music. Amplia gama de repertorio para principiantes y especialistas. Notas musicales, diseño de carátulas, tracklists, instrumentación e información del editor. Guía de pronunciación de nombres de artistas y compositores. Glosario, guía de términos musicales y análisis especializados. Listas de reproducción para exámenes de música (ABRSM, Trinity/Guildhall). Sección infantil. Podcasts regulares. Catálogos completos o grabaciones seleccionadas de más de 770 sellos musicales como BIS, Capriccio, Chandos, CPO, CSO Resound, Decca, Deutsche Grammophon, Erato, Dynamic, Finlandia, Grand Piano, Hänssler Classic, Harmonia Mundi, Hungaroton, LSO Live, Marco Polo, Naïve, Naxos, New York Philharmonic, Nimbus, Nonesuch, Ondine, Orfeo, PentaTone, RCA Records, Sony Classical, Teldec, Universal Classics, Vanguard Classics, Warner Classics, Warner Classics - Parlophone (anteriormente EMI Classics) Más.40.000 partituras disponibles. Incluye partituras de música clásica, jazz, y ediciones originales de casas editoras clásicas. Incluye visor Solero que permita a los usuarios descargar, editar y escuchar la música antes de la impresión. Partituras que permitan ser ampliadas, redactadas o transpuestas al instante y los usuarios pueden escuchar cualquier fragmento o todas las partes de una partitura antes de imprimir. Nuevas obras agregadas continuamente. Motor de búsqueda fácil de usar: búsqueda de partituras por cualquier combinación de título, compositor, instrumento y editor. Compatible con PC y Mac. se solicita DEMO para verificar uso y contenido del recurso solicitado</t>
  </si>
  <si>
    <t>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</si>
</sst>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14"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9"/>
      <color theme="1"/>
      <name val="Arial"/>
      <family val="2"/>
    </font>
  </fonts>
  <fills count="5">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s>
  <cellStyleXfs count="5">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cellStyleXfs>
  <cellXfs count="63">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3" fillId="2" borderId="0" xfId="0" applyFont="1" applyFill="1" applyBorder="1" applyAlignment="1" applyProtection="1">
      <alignment horizontal="center" vertical="center"/>
      <protection locked="0"/>
    </xf>
    <xf numFmtId="0" fontId="3" fillId="0" borderId="3" xfId="0" applyFont="1" applyFill="1" applyBorder="1" applyAlignment="1" applyProtection="1">
      <alignment horizontal="center" vertical="center"/>
    </xf>
    <xf numFmtId="43" fontId="3" fillId="0" borderId="1"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1" xfId="3" applyFont="1" applyBorder="1" applyAlignment="1" applyProtection="1">
      <alignment horizontal="center" vertical="center" wrapText="1"/>
      <protection hidden="1"/>
    </xf>
    <xf numFmtId="43" fontId="3" fillId="0" borderId="6" xfId="3" applyFont="1" applyBorder="1" applyAlignment="1" applyProtection="1">
      <alignment horizontal="center" vertical="center" wrapText="1"/>
      <protection hidden="1"/>
    </xf>
    <xf numFmtId="0" fontId="3" fillId="4" borderId="3" xfId="0" applyFont="1" applyFill="1" applyBorder="1" applyAlignment="1" applyProtection="1">
      <alignment horizontal="left" vertical="center" wrapText="1"/>
      <protection locked="0"/>
    </xf>
    <xf numFmtId="43" fontId="12" fillId="4" borderId="1" xfId="3" applyFont="1" applyFill="1" applyBorder="1" applyAlignment="1" applyProtection="1">
      <alignment horizontal="center" vertical="center"/>
      <protection locked="0"/>
    </xf>
    <xf numFmtId="9" fontId="3" fillId="4" borderId="1" xfId="1" applyFont="1" applyFill="1" applyBorder="1" applyAlignment="1" applyProtection="1">
      <alignment horizontal="center" vertical="center"/>
      <protection locked="0"/>
    </xf>
    <xf numFmtId="0" fontId="1" fillId="2" borderId="0" xfId="0" applyFont="1" applyFill="1" applyProtection="1"/>
    <xf numFmtId="0" fontId="1" fillId="2" borderId="0" xfId="0" applyFont="1" applyFill="1" applyAlignment="1" applyProtection="1">
      <alignment horizontal="center"/>
    </xf>
    <xf numFmtId="0" fontId="0" fillId="2" borderId="0" xfId="0" applyFill="1" applyProtection="1"/>
    <xf numFmtId="0" fontId="2" fillId="0" borderId="2" xfId="0" applyFont="1" applyBorder="1" applyAlignment="1" applyProtection="1">
      <alignment vertical="top" wrapText="1"/>
    </xf>
    <xf numFmtId="0" fontId="4" fillId="0" borderId="1" xfId="0" applyFont="1" applyBorder="1" applyAlignment="1" applyProtection="1">
      <alignment horizontal="center" vertical="center" wrapText="1"/>
    </xf>
    <xf numFmtId="0" fontId="3" fillId="2" borderId="0" xfId="0" applyFont="1" applyFill="1" applyProtection="1"/>
    <xf numFmtId="0" fontId="3" fillId="2" borderId="0" xfId="0" applyFont="1" applyFill="1" applyBorder="1" applyAlignment="1" applyProtection="1">
      <alignment horizontal="left"/>
    </xf>
    <xf numFmtId="0" fontId="9" fillId="2" borderId="1" xfId="0" applyFont="1" applyFill="1" applyBorder="1" applyAlignment="1" applyProtection="1">
      <alignment vertical="center"/>
    </xf>
    <xf numFmtId="0" fontId="9" fillId="2" borderId="4" xfId="0" applyFont="1" applyFill="1" applyBorder="1" applyAlignment="1" applyProtection="1">
      <alignment vertical="center"/>
    </xf>
    <xf numFmtId="0" fontId="6" fillId="2" borderId="0" xfId="0" applyFont="1" applyFill="1" applyBorder="1" applyAlignment="1" applyProtection="1">
      <alignment horizontal="left"/>
    </xf>
    <xf numFmtId="0" fontId="9" fillId="2" borderId="0" xfId="0" applyFont="1" applyFill="1" applyBorder="1" applyAlignment="1" applyProtection="1">
      <alignment horizontal="left"/>
    </xf>
    <xf numFmtId="0" fontId="1" fillId="2" borderId="0" xfId="0" applyFont="1" applyFill="1" applyBorder="1" applyAlignment="1" applyProtection="1">
      <alignment horizontal="left"/>
    </xf>
    <xf numFmtId="0" fontId="8" fillId="3" borderId="8" xfId="0" applyFont="1" applyFill="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3" fillId="2" borderId="0" xfId="0" applyFont="1" applyFill="1" applyBorder="1" applyAlignment="1" applyProtection="1">
      <alignment horizontal="center" vertical="center"/>
    </xf>
    <xf numFmtId="0" fontId="8" fillId="3" borderId="4" xfId="0" applyFont="1" applyFill="1" applyBorder="1" applyAlignment="1" applyProtection="1">
      <alignment horizontal="center" vertical="center" wrapText="1"/>
    </xf>
    <xf numFmtId="0" fontId="8" fillId="3" borderId="5" xfId="0" applyFont="1" applyFill="1" applyBorder="1" applyAlignment="1" applyProtection="1">
      <alignment horizontal="center" vertical="center" wrapText="1"/>
    </xf>
    <xf numFmtId="0" fontId="8" fillId="3" borderId="14" xfId="0" applyFont="1" applyFill="1" applyBorder="1" applyAlignment="1" applyProtection="1">
      <alignment horizontal="center" vertical="center" wrapText="1"/>
    </xf>
    <xf numFmtId="0" fontId="8" fillId="3" borderId="10"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1" fillId="2" borderId="0" xfId="0" applyFont="1" applyFill="1" applyAlignment="1" applyProtection="1">
      <alignment horizontal="left"/>
    </xf>
    <xf numFmtId="0" fontId="8" fillId="3" borderId="12" xfId="0" applyFont="1" applyFill="1" applyBorder="1" applyAlignment="1" applyProtection="1">
      <alignment horizontal="center" vertical="center" wrapText="1"/>
    </xf>
    <xf numFmtId="0" fontId="8" fillId="3" borderId="13" xfId="0" applyFont="1" applyFill="1" applyBorder="1" applyAlignment="1" applyProtection="1">
      <alignment horizontal="center" vertical="center" wrapText="1"/>
    </xf>
    <xf numFmtId="0" fontId="8" fillId="3" borderId="1" xfId="0" applyFont="1" applyFill="1" applyBorder="1" applyAlignment="1" applyProtection="1">
      <alignment horizontal="center" vertical="center" wrapText="1"/>
    </xf>
    <xf numFmtId="43" fontId="8" fillId="3" borderId="1" xfId="3" applyFont="1" applyFill="1" applyBorder="1" applyAlignment="1" applyProtection="1">
      <alignment horizontal="center" vertical="center" wrapText="1"/>
    </xf>
    <xf numFmtId="0" fontId="0" fillId="2" borderId="0" xfId="0" applyFill="1" applyAlignment="1" applyProtection="1">
      <alignment vertical="center"/>
    </xf>
    <xf numFmtId="0" fontId="13" fillId="0" borderId="20" xfId="0" applyFont="1" applyBorder="1" applyAlignment="1" applyProtection="1">
      <alignment wrapText="1"/>
    </xf>
    <xf numFmtId="0" fontId="3" fillId="2" borderId="0" xfId="0" applyFont="1" applyFill="1" applyBorder="1" applyAlignment="1" applyProtection="1">
      <alignment horizontal="left" vertical="center" wrapText="1"/>
    </xf>
    <xf numFmtId="43" fontId="3" fillId="2" borderId="0" xfId="3" applyFont="1" applyFill="1" applyBorder="1" applyAlignment="1" applyProtection="1">
      <alignment horizontal="center" vertical="center"/>
    </xf>
    <xf numFmtId="9" fontId="3" fillId="2" borderId="0" xfId="1" applyFont="1" applyFill="1" applyBorder="1" applyAlignment="1" applyProtection="1">
      <alignment horizontal="center" vertical="center"/>
    </xf>
    <xf numFmtId="0" fontId="3" fillId="2" borderId="0" xfId="0" applyFont="1" applyFill="1" applyAlignment="1" applyProtection="1">
      <alignment vertical="center"/>
    </xf>
    <xf numFmtId="0" fontId="6" fillId="2" borderId="17" xfId="0" applyFont="1" applyFill="1" applyBorder="1" applyAlignment="1" applyProtection="1">
      <alignment horizontal="center" vertical="center"/>
    </xf>
    <xf numFmtId="0" fontId="6" fillId="2" borderId="18" xfId="0" applyFont="1" applyFill="1" applyBorder="1" applyAlignment="1" applyProtection="1">
      <alignment horizontal="center" vertical="center"/>
    </xf>
    <xf numFmtId="0" fontId="6" fillId="2" borderId="19" xfId="0" applyFont="1" applyFill="1" applyBorder="1" applyAlignment="1" applyProtection="1">
      <alignment horizontal="center" vertical="center"/>
    </xf>
    <xf numFmtId="0" fontId="3" fillId="0" borderId="3" xfId="0" applyFont="1" applyBorder="1" applyAlignment="1" applyProtection="1">
      <alignment horizontal="left" vertical="center" wrapText="1"/>
    </xf>
    <xf numFmtId="0" fontId="3" fillId="0" borderId="1" xfId="0" applyFont="1" applyBorder="1" applyAlignment="1" applyProtection="1">
      <alignment horizontal="left" vertical="center" wrapText="1"/>
    </xf>
    <xf numFmtId="0" fontId="9" fillId="2" borderId="15" xfId="0" applyFont="1" applyFill="1" applyBorder="1" applyAlignment="1" applyProtection="1">
      <alignment horizontal="center"/>
    </xf>
    <xf numFmtId="0" fontId="3" fillId="0" borderId="0" xfId="0" applyFont="1" applyAlignment="1" applyProtection="1">
      <alignment vertical="center"/>
    </xf>
    <xf numFmtId="0" fontId="3" fillId="2" borderId="1" xfId="0" applyFont="1" applyFill="1" applyBorder="1" applyAlignment="1" applyProtection="1">
      <alignment horizontal="left"/>
      <protection locked="0"/>
    </xf>
    <xf numFmtId="0" fontId="6" fillId="2" borderId="4"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2" borderId="7" xfId="0" applyFont="1" applyFill="1" applyBorder="1" applyAlignment="1" applyProtection="1">
      <alignment horizontal="center" vertical="center" wrapText="1"/>
      <protection locked="0"/>
    </xf>
    <xf numFmtId="0" fontId="1" fillId="2" borderId="0" xfId="0" applyFont="1" applyFill="1" applyAlignment="1" applyProtection="1">
      <alignment horizontal="center"/>
      <protection locked="0"/>
    </xf>
    <xf numFmtId="0" fontId="1" fillId="2" borderId="16" xfId="0" applyFont="1" applyFill="1" applyBorder="1" applyAlignment="1" applyProtection="1">
      <alignment horizontal="center"/>
      <protection locked="0"/>
    </xf>
  </cellXfs>
  <cellStyles count="5">
    <cellStyle name="Millares" xfId="4" builtinId="3"/>
    <cellStyle name="Millares [0] 2" xfId="2" xr:uid="{00000000-0005-0000-0000-000001000000}"/>
    <cellStyle name="Millares 2" xfId="3" xr:uid="{00000000-0005-0000-0000-000002000000}"/>
    <cellStyle name="Normal" xfId="0" builtinId="0"/>
    <cellStyle name="Porcentaje" xfId="1" builtinId="5"/>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5"/>
  <sheetViews>
    <sheetView tabSelected="1" zoomScale="90" zoomScaleNormal="90" zoomScaleSheetLayoutView="90" zoomScalePageLayoutView="55" workbookViewId="0">
      <selection activeCell="F9" sqref="F9:G9"/>
    </sheetView>
  </sheetViews>
  <sheetFormatPr baseColWidth="10" defaultRowHeight="15" x14ac:dyDescent="0.25"/>
  <cols>
    <col min="1" max="1" width="10.7109375" style="17" customWidth="1"/>
    <col min="2" max="2" width="50.85546875" style="17" customWidth="1"/>
    <col min="3" max="3" width="24.42578125" style="17" customWidth="1"/>
    <col min="4" max="4" width="13.28515625" style="17" customWidth="1"/>
    <col min="5" max="6" width="15" style="17" customWidth="1"/>
    <col min="7" max="7" width="19.85546875" style="17" customWidth="1"/>
    <col min="8" max="8" width="15" style="17" customWidth="1"/>
    <col min="9" max="9" width="15" style="19" customWidth="1"/>
    <col min="10" max="10" width="16.7109375" style="19" customWidth="1"/>
    <col min="11" max="11" width="20.140625" style="19" customWidth="1"/>
    <col min="12" max="12" width="21.7109375" style="19" customWidth="1"/>
    <col min="13" max="16384" width="11.42578125" style="19"/>
  </cols>
  <sheetData>
    <row r="1" spans="1:12" x14ac:dyDescent="0.25">
      <c r="F1" s="18"/>
    </row>
    <row r="2" spans="1:12" ht="15.75" customHeight="1" x14ac:dyDescent="0.25">
      <c r="A2" s="20"/>
      <c r="B2" s="21" t="s">
        <v>1</v>
      </c>
      <c r="C2" s="21"/>
      <c r="D2" s="21"/>
      <c r="E2" s="21"/>
      <c r="F2" s="21"/>
      <c r="G2" s="21"/>
      <c r="H2" s="21"/>
      <c r="I2" s="21"/>
      <c r="J2" s="21"/>
      <c r="K2" s="21" t="s">
        <v>37</v>
      </c>
      <c r="L2" s="21"/>
    </row>
    <row r="3" spans="1:12" ht="15.75" customHeight="1" x14ac:dyDescent="0.25">
      <c r="A3" s="20"/>
      <c r="B3" s="21" t="s">
        <v>2</v>
      </c>
      <c r="C3" s="21"/>
      <c r="D3" s="21"/>
      <c r="E3" s="21"/>
      <c r="F3" s="21"/>
      <c r="G3" s="21"/>
      <c r="H3" s="21"/>
      <c r="I3" s="21"/>
      <c r="J3" s="21"/>
      <c r="K3" s="21" t="s">
        <v>32</v>
      </c>
      <c r="L3" s="21"/>
    </row>
    <row r="4" spans="1:12" ht="16.5" customHeight="1" x14ac:dyDescent="0.25">
      <c r="A4" s="20"/>
      <c r="B4" s="21" t="s">
        <v>30</v>
      </c>
      <c r="C4" s="21"/>
      <c r="D4" s="21"/>
      <c r="E4" s="21"/>
      <c r="F4" s="21"/>
      <c r="G4" s="21"/>
      <c r="H4" s="21"/>
      <c r="I4" s="21"/>
      <c r="J4" s="21"/>
      <c r="K4" s="21" t="s">
        <v>33</v>
      </c>
      <c r="L4" s="21"/>
    </row>
    <row r="5" spans="1:12" ht="15" customHeight="1" x14ac:dyDescent="0.25">
      <c r="A5" s="20"/>
      <c r="B5" s="21"/>
      <c r="C5" s="21"/>
      <c r="D5" s="21"/>
      <c r="E5" s="21"/>
      <c r="F5" s="21"/>
      <c r="G5" s="21"/>
      <c r="H5" s="21"/>
      <c r="I5" s="21"/>
      <c r="J5" s="21"/>
      <c r="K5" s="21" t="s">
        <v>34</v>
      </c>
      <c r="L5" s="21"/>
    </row>
    <row r="7" spans="1:12" x14ac:dyDescent="0.25">
      <c r="A7" s="22" t="s">
        <v>0</v>
      </c>
    </row>
    <row r="8" spans="1:12" x14ac:dyDescent="0.25">
      <c r="A8" s="22"/>
    </row>
    <row r="9" spans="1:12" ht="25.5" customHeight="1" x14ac:dyDescent="0.25">
      <c r="A9" s="55" t="s">
        <v>3</v>
      </c>
      <c r="B9" s="55"/>
      <c r="C9" s="23"/>
      <c r="E9" s="24" t="s">
        <v>24</v>
      </c>
      <c r="F9" s="56"/>
      <c r="G9" s="57"/>
      <c r="I9" s="25" t="s">
        <v>19</v>
      </c>
      <c r="J9" s="58"/>
      <c r="K9" s="59"/>
    </row>
    <row r="10" spans="1:12" ht="15.75" thickBot="1" x14ac:dyDescent="0.3">
      <c r="A10" s="23"/>
      <c r="B10" s="23"/>
      <c r="C10" s="23"/>
      <c r="E10" s="26"/>
      <c r="F10" s="26"/>
      <c r="G10" s="26"/>
      <c r="I10" s="27"/>
      <c r="J10" s="28"/>
      <c r="K10" s="28"/>
    </row>
    <row r="11" spans="1:12" ht="30.75" customHeight="1" thickBot="1" x14ac:dyDescent="0.3">
      <c r="A11" s="29" t="s">
        <v>31</v>
      </c>
      <c r="B11" s="30"/>
      <c r="C11" s="31"/>
      <c r="D11" s="32" t="s">
        <v>20</v>
      </c>
      <c r="E11" s="33"/>
      <c r="F11" s="33"/>
      <c r="G11" s="34"/>
      <c r="H11" s="60"/>
      <c r="I11" s="27"/>
    </row>
    <row r="12" spans="1:12" ht="15.75" thickBot="1" x14ac:dyDescent="0.3">
      <c r="A12" s="35"/>
      <c r="B12" s="36"/>
      <c r="C12" s="31"/>
      <c r="D12" s="37"/>
      <c r="E12" s="26"/>
      <c r="F12" s="26"/>
      <c r="G12" s="26"/>
      <c r="I12" s="27"/>
    </row>
    <row r="13" spans="1:12" ht="30" customHeight="1" thickBot="1" x14ac:dyDescent="0.3">
      <c r="A13" s="35"/>
      <c r="B13" s="36"/>
      <c r="C13" s="7"/>
      <c r="D13" s="32" t="s">
        <v>21</v>
      </c>
      <c r="E13" s="33"/>
      <c r="F13" s="33"/>
      <c r="G13" s="34"/>
      <c r="H13" s="60"/>
      <c r="I13" s="27"/>
    </row>
    <row r="14" spans="1:12" ht="18.75" customHeight="1" thickBot="1" x14ac:dyDescent="0.3">
      <c r="A14" s="35"/>
      <c r="B14" s="36"/>
      <c r="C14" s="31"/>
      <c r="E14" s="26"/>
      <c r="F14" s="26"/>
      <c r="G14" s="26"/>
      <c r="I14" s="27"/>
    </row>
    <row r="15" spans="1:12" ht="24" customHeight="1" thickBot="1" x14ac:dyDescent="0.3">
      <c r="A15" s="38"/>
      <c r="B15" s="39"/>
      <c r="C15" s="31"/>
      <c r="D15" s="32" t="s">
        <v>25</v>
      </c>
      <c r="E15" s="33"/>
      <c r="F15" s="33"/>
      <c r="G15" s="34"/>
      <c r="H15" s="60"/>
      <c r="I15" s="27"/>
      <c r="J15" s="28"/>
      <c r="K15" s="28"/>
    </row>
    <row r="16" spans="1:12" x14ac:dyDescent="0.25">
      <c r="A16" s="23"/>
      <c r="B16" s="23"/>
      <c r="C16" s="23"/>
      <c r="E16" s="26"/>
      <c r="F16" s="26"/>
      <c r="G16" s="26"/>
      <c r="I16" s="27"/>
      <c r="J16" s="28"/>
      <c r="K16" s="28"/>
    </row>
    <row r="18" spans="1:12" s="42" customFormat="1" ht="25.5" x14ac:dyDescent="0.25">
      <c r="A18" s="40" t="s">
        <v>35</v>
      </c>
      <c r="B18" s="40" t="s">
        <v>5</v>
      </c>
      <c r="C18" s="40" t="s">
        <v>22</v>
      </c>
      <c r="D18" s="40" t="s">
        <v>6</v>
      </c>
      <c r="E18" s="40" t="s">
        <v>27</v>
      </c>
      <c r="F18" s="41" t="s">
        <v>7</v>
      </c>
      <c r="G18" s="41" t="s">
        <v>29</v>
      </c>
      <c r="H18" s="41" t="s">
        <v>8</v>
      </c>
      <c r="I18" s="41" t="s">
        <v>9</v>
      </c>
      <c r="J18" s="41" t="s">
        <v>10</v>
      </c>
      <c r="K18" s="41" t="s">
        <v>11</v>
      </c>
      <c r="L18" s="41" t="s">
        <v>12</v>
      </c>
    </row>
    <row r="19" spans="1:12" s="42" customFormat="1" ht="405" customHeight="1" x14ac:dyDescent="0.2">
      <c r="A19" s="8">
        <v>1</v>
      </c>
      <c r="B19" s="43" t="s">
        <v>38</v>
      </c>
      <c r="C19" s="14"/>
      <c r="D19" s="8">
        <v>1</v>
      </c>
      <c r="E19" s="8" t="s">
        <v>39</v>
      </c>
      <c r="F19" s="15">
        <v>0</v>
      </c>
      <c r="G19" s="16">
        <v>0</v>
      </c>
      <c r="H19" s="1">
        <f>+ROUND(F19*G19,2)</f>
        <v>0</v>
      </c>
      <c r="I19" s="1">
        <f>ROUND(F19+H19,2)</f>
        <v>0</v>
      </c>
      <c r="J19" s="1">
        <f>ROUND(F19*D19,2)</f>
        <v>0</v>
      </c>
      <c r="K19" s="1">
        <f>ROUND(J19*G19,2)</f>
        <v>0</v>
      </c>
      <c r="L19" s="2">
        <f>ROUND(J19+K19,2)</f>
        <v>0</v>
      </c>
    </row>
    <row r="20" spans="1:12" s="42" customFormat="1" ht="42" customHeight="1" thickBot="1" x14ac:dyDescent="0.25">
      <c r="A20" s="31"/>
      <c r="B20" s="44"/>
      <c r="C20" s="44"/>
      <c r="D20" s="31"/>
      <c r="E20" s="45"/>
      <c r="F20" s="46"/>
      <c r="G20" s="45"/>
      <c r="H20" s="45"/>
      <c r="I20" s="47"/>
      <c r="K20" s="9" t="s">
        <v>26</v>
      </c>
      <c r="L20" s="4">
        <f>SUMIF(G:G,0%,J:J)</f>
        <v>0</v>
      </c>
    </row>
    <row r="21" spans="1:12" s="42" customFormat="1" ht="29.25" customHeight="1" thickBot="1" x14ac:dyDescent="0.25">
      <c r="A21" s="48" t="s">
        <v>28</v>
      </c>
      <c r="B21" s="49"/>
      <c r="C21" s="49"/>
      <c r="D21" s="49"/>
      <c r="E21" s="49"/>
      <c r="F21" s="49"/>
      <c r="G21" s="49"/>
      <c r="H21" s="49"/>
      <c r="I21" s="49"/>
      <c r="J21" s="50"/>
      <c r="K21" s="13" t="s">
        <v>13</v>
      </c>
      <c r="L21" s="4">
        <f>SUMIF(G:G,5%,J:J)</f>
        <v>0</v>
      </c>
    </row>
    <row r="22" spans="1:12" s="42" customFormat="1" ht="77.25" customHeight="1" x14ac:dyDescent="0.2">
      <c r="A22" s="51" t="s">
        <v>36</v>
      </c>
      <c r="B22" s="51"/>
      <c r="C22" s="51"/>
      <c r="D22" s="51"/>
      <c r="E22" s="51"/>
      <c r="F22" s="51"/>
      <c r="G22" s="51"/>
      <c r="H22" s="51"/>
      <c r="I22" s="51"/>
      <c r="J22" s="51"/>
      <c r="K22" s="9" t="s">
        <v>14</v>
      </c>
      <c r="L22" s="4">
        <f>SUMIF(G:G,19%,J:J)</f>
        <v>0</v>
      </c>
    </row>
    <row r="23" spans="1:12" s="42" customFormat="1" ht="20.25" customHeight="1" x14ac:dyDescent="0.2">
      <c r="A23" s="52"/>
      <c r="B23" s="52"/>
      <c r="C23" s="52"/>
      <c r="D23" s="52"/>
      <c r="E23" s="52"/>
      <c r="F23" s="52"/>
      <c r="G23" s="52"/>
      <c r="H23" s="52"/>
      <c r="I23" s="52"/>
      <c r="J23" s="52"/>
      <c r="K23" s="10" t="s">
        <v>10</v>
      </c>
      <c r="L23" s="5">
        <f>SUM(L20:L22)</f>
        <v>0</v>
      </c>
    </row>
    <row r="24" spans="1:12" s="42" customFormat="1" ht="23.25" customHeight="1" x14ac:dyDescent="0.2">
      <c r="A24" s="52"/>
      <c r="B24" s="52"/>
      <c r="C24" s="52"/>
      <c r="D24" s="52"/>
      <c r="E24" s="52"/>
      <c r="F24" s="52"/>
      <c r="G24" s="52"/>
      <c r="H24" s="52"/>
      <c r="I24" s="52"/>
      <c r="J24" s="52"/>
      <c r="K24" s="11" t="s">
        <v>15</v>
      </c>
      <c r="L24" s="6">
        <f>ROUND(L21*5%,2)</f>
        <v>0</v>
      </c>
    </row>
    <row r="25" spans="1:12" s="42" customFormat="1" x14ac:dyDescent="0.2">
      <c r="A25" s="52"/>
      <c r="B25" s="52"/>
      <c r="C25" s="52"/>
      <c r="D25" s="52"/>
      <c r="E25" s="52"/>
      <c r="F25" s="52"/>
      <c r="G25" s="52"/>
      <c r="H25" s="52"/>
      <c r="I25" s="52"/>
      <c r="J25" s="52"/>
      <c r="K25" s="11" t="s">
        <v>16</v>
      </c>
      <c r="L25" s="4">
        <f>ROUND(L22*19%,2)</f>
        <v>0</v>
      </c>
    </row>
    <row r="26" spans="1:12" s="42" customFormat="1" x14ac:dyDescent="0.2">
      <c r="A26" s="52"/>
      <c r="B26" s="52"/>
      <c r="C26" s="52"/>
      <c r="D26" s="52"/>
      <c r="E26" s="52"/>
      <c r="F26" s="52"/>
      <c r="G26" s="52"/>
      <c r="H26" s="52"/>
      <c r="I26" s="52"/>
      <c r="J26" s="52"/>
      <c r="K26" s="10" t="s">
        <v>17</v>
      </c>
      <c r="L26" s="5">
        <f>SUM(L24:L25)</f>
        <v>0</v>
      </c>
    </row>
    <row r="27" spans="1:12" s="42" customFormat="1" ht="59.25" customHeight="1" x14ac:dyDescent="0.2">
      <c r="A27" s="52"/>
      <c r="B27" s="52"/>
      <c r="C27" s="52"/>
      <c r="D27" s="52"/>
      <c r="E27" s="52"/>
      <c r="F27" s="52"/>
      <c r="G27" s="52"/>
      <c r="H27" s="52"/>
      <c r="I27" s="52"/>
      <c r="J27" s="52"/>
      <c r="K27" s="12" t="s">
        <v>18</v>
      </c>
      <c r="L27" s="5">
        <f>+L23+L26</f>
        <v>0</v>
      </c>
    </row>
    <row r="29" spans="1:12" x14ac:dyDescent="0.25">
      <c r="B29" s="61"/>
      <c r="C29" s="61"/>
    </row>
    <row r="30" spans="1:12" x14ac:dyDescent="0.25">
      <c r="B30" s="61"/>
      <c r="C30" s="61"/>
    </row>
    <row r="31" spans="1:12" x14ac:dyDescent="0.25">
      <c r="B31" s="61"/>
      <c r="C31" s="61"/>
    </row>
    <row r="32" spans="1:12" ht="15.75" thickBot="1" x14ac:dyDescent="0.3">
      <c r="B32" s="62"/>
      <c r="C32" s="62"/>
    </row>
    <row r="33" spans="1:3" x14ac:dyDescent="0.25">
      <c r="B33" s="53" t="s">
        <v>23</v>
      </c>
      <c r="C33" s="53"/>
    </row>
    <row r="35" spans="1:3" x14ac:dyDescent="0.25">
      <c r="A35" s="54" t="s">
        <v>4</v>
      </c>
    </row>
  </sheetData>
  <sheetProtection algorithmName="SHA-512" hashValue="BrcMiGbt5kJc5IxZrwnqdqckw9sGOAzGq893Hg2xcxpdlcTCSswh81SN58UzstfmXbbCQQ5UkYe6SmPXPhe8YA==" saltValue="DqOmKOOXJp6kHRhDrOIhLw==" spinCount="100000" sheet="1" scenarios="1" selectLockedCells="1"/>
  <mergeCells count="19">
    <mergeCell ref="A22:J27"/>
    <mergeCell ref="A21:J21"/>
    <mergeCell ref="A9:B9"/>
    <mergeCell ref="B33:C33"/>
    <mergeCell ref="D13:G13"/>
    <mergeCell ref="D15:G15"/>
    <mergeCell ref="F9:G9"/>
    <mergeCell ref="J9:K9"/>
    <mergeCell ref="B29:C32"/>
    <mergeCell ref="A2:A5"/>
    <mergeCell ref="D11:G11"/>
    <mergeCell ref="K2:L2"/>
    <mergeCell ref="K3:L3"/>
    <mergeCell ref="K4:L4"/>
    <mergeCell ref="K5:L5"/>
    <mergeCell ref="A11:B15"/>
    <mergeCell ref="B2:J2"/>
    <mergeCell ref="B3:J3"/>
    <mergeCell ref="B4:J5"/>
  </mergeCells>
  <dataValidations count="1">
    <dataValidation type="whole" allowBlank="1" showInputMessage="1" showErrorMessage="1" sqref="F19" xr:uid="{00000000-0002-0000-0000-000000000000}">
      <formula1>0</formula1>
      <formula2>100000000</formula2>
    </dataValidation>
  </dataValidations>
  <pageMargins left="0.7" right="0.7" top="0.75" bottom="0.75" header="0.3" footer="0.3"/>
  <pageSetup paperSize="5" scale="60" orientation="landscape" r:id="rId1"/>
  <colBreaks count="1" manualBreakCount="1">
    <brk id="12"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Hoja2!$D$7:$D$9</xm:f>
          </x14:formula1>
          <xm:sqref>G19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D10"/>
  <sheetViews>
    <sheetView workbookViewId="0">
      <selection activeCell="D10" sqref="D10"/>
    </sheetView>
  </sheetViews>
  <sheetFormatPr baseColWidth="10" defaultRowHeight="15" x14ac:dyDescent="0.25"/>
  <sheetData>
    <row r="7" spans="4:4" x14ac:dyDescent="0.25">
      <c r="D7" s="3">
        <v>0</v>
      </c>
    </row>
    <row r="8" spans="4:4" x14ac:dyDescent="0.25">
      <c r="D8" s="3">
        <v>0.05</v>
      </c>
    </row>
    <row r="9" spans="4:4" x14ac:dyDescent="0.25">
      <c r="D9" s="3">
        <v>0.19</v>
      </c>
    </row>
    <row r="10" spans="4:4" x14ac:dyDescent="0.25">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Lina</cp:lastModifiedBy>
  <dcterms:created xsi:type="dcterms:W3CDTF">2017-04-28T13:22:52Z</dcterms:created>
  <dcterms:modified xsi:type="dcterms:W3CDTF">2021-05-27T23:12:19Z</dcterms:modified>
</cp:coreProperties>
</file>