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INANCIERA\Desktop\OFICINA DE COMPRAS 2021\CONTRATACION INVERSION\PROYECTOS DE  LABORATORIOS\PROYECTO MOBILIARIO\PUBLICACION 1\"/>
    </mc:Choice>
  </mc:AlternateContent>
  <bookViews>
    <workbookView xWindow="0" yWindow="0" windowWidth="18120" windowHeight="8370"/>
  </bookViews>
  <sheets>
    <sheet name="Hoja1" sheetId="1" r:id="rId1"/>
    <sheet name="Hoja2" sheetId="2" state="hidden" r:id="rId2"/>
  </sheets>
  <definedNames>
    <definedName name="_xlnm.Print_Area" localSheetId="0">Hoja1!$A$1:$L$35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<sst xmlns="http://schemas.openxmlformats.org/spreadsheetml/2006/main" count="41" uniqueCount="40">
  <si>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</si>
  <si>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CÓDIGO: ABSr125</t>
  </si>
  <si>
    <t xml:space="preserve">PROCESO GESTIÓN BIENES Y SERVICIOS </t>
  </si>
  <si>
    <t>VERSIÓN: 1</t>
  </si>
  <si>
    <t>COTIZACIÓN PARA PROCESOS DE BIENES Y/O SERVICIOS</t>
  </si>
  <si>
    <t>VIGENCIA: 2021-05-24</t>
  </si>
  <si>
    <t>PÁGINA: 1 de 1</t>
  </si>
  <si>
    <t>32.1</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</si>
  <si>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</si>
  <si>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</si>
  <si>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</si>
  <si>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</si>
  <si>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</si>
  <si>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</si>
  <si>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</si>
  <si>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</si>
  <si>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</si>
  <si>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</si>
  <si>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</si>
  <si>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</si>
  <si>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</si>
  <si>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</si>
  <si>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</si>
  <si>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 xml:space="preserve">VALOR TOTAL UNITARIO </t>
  </si>
  <si>
    <t>SUBTOTAL</t>
  </si>
  <si>
    <t>IVA</t>
  </si>
  <si>
    <t>TOTAL</t>
  </si>
  <si>
    <t xml:space="preserve">UNIDAD </t>
  </si>
  <si>
    <t>VALOR NO GRAVADO (TARIFA 0)</t>
  </si>
  <si>
    <t>ASPECTOS OBLIGATORIOS A TENER EN CUENTA</t>
  </si>
  <si>
    <t>VALOR GRAVADO IVA 5%</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</si>
  <si>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</si>
  <si>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VALOR GRAVADO IVA 19%</t>
  </si>
  <si>
    <t>IVA 5%</t>
  </si>
  <si>
    <t>IVA 19 %</t>
  </si>
  <si>
    <t xml:space="preserve">TOTAL IVA </t>
  </si>
  <si>
    <t>TOTAL OFERTA</t>
  </si>
  <si>
    <t xml:space="preserve">FIRMA REPRESENTANTE LEGAL Y/O PERSONA NATURAL </t>
  </si>
  <si>
    <t>32.1-18</t>
  </si>
  <si>
    <t>Escritorio:
 Medidas
 Largo: 1.20 cm,
Ancho: 60 cm, 
Alto: 73 cm 
Con dos (2) cajones que miden de ancho 42 cm. Fabricado con madera tipo industrial, chapilla y acabado con laca tintilla,.
Color cafe.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</si>
</sst>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4">
    <xf numFmtId="0" fontId="0" fillId="0" borderId="0" xfId="0"/>
    <xf numFmtId="0" fontId="8" fillId="3" borderId="1" xfId="0" applyFont="1" applyFill="1" applyBorder="1" applyAlignment="1" applyProtection="1">
      <alignment horizontal="center" vertical="center" wrapText="1"/>
      <protection locked="0"/>
    </xf>
    <xf numFmtId="165" fontId="8" fillId="3" borderId="1" xfId="3" applyFont="1" applyFill="1" applyBorder="1" applyAlignment="1" applyProtection="1">
      <alignment horizontal="center" vertical="center" wrapText="1"/>
      <protection locked="0"/>
    </xf>
    <xf numFmtId="9" fontId="0" fillId="0" borderId="0" xfId="1" applyFont="1"/>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165"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165" fontId="8" fillId="3" borderId="1" xfId="3" applyFont="1" applyFill="1" applyBorder="1" applyAlignment="1" applyProtection="1">
      <alignment horizontal="center" vertical="center" wrapText="1"/>
      <protection hidden="1"/>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3" fillId="0" borderId="1" xfId="3" applyFont="1" applyBorder="1" applyAlignment="1" applyProtection="1">
      <alignment horizontal="center" vertical="center" wrapText="1"/>
      <protection hidden="1"/>
    </xf>
    <xf numFmtId="165" fontId="3" fillId="0" borderId="1" xfId="4" applyFont="1" applyBorder="1" applyProtection="1">
      <protection hidden="1"/>
    </xf>
    <xf numFmtId="165" fontId="3" fillId="0" borderId="6"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6" fillId="0" borderId="1" xfId="4" applyFont="1" applyBorder="1" applyProtection="1">
      <protection hidden="1"/>
    </xf>
    <xf numFmtId="165" fontId="3" fillId="0" borderId="1" xfId="3" applyFont="1" applyBorder="1" applyAlignment="1" applyProtection="1">
      <alignment horizontal="center" vertical="center"/>
      <protection hidden="1"/>
    </xf>
    <xf numFmtId="165" fontId="3" fillId="0" borderId="1" xfId="4" applyFont="1" applyFill="1" applyBorder="1" applyProtection="1">
      <protection hidden="1"/>
    </xf>
    <xf numFmtId="165" fontId="6" fillId="0" borderId="1" xfId="3" applyFont="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2" fillId="0" borderId="2" xfId="0" applyFont="1" applyBorder="1" applyAlignment="1" applyProtection="1">
      <alignment vertical="top" wrapText="1"/>
      <protection locked="0"/>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6" fillId="2" borderId="0" xfId="0" applyFont="1" applyFill="1" applyAlignment="1" applyProtection="1">
      <alignment horizontal="left"/>
      <protection hidden="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topLeftCell="A14" zoomScale="70" zoomScaleNormal="70" zoomScaleSheetLayoutView="90" zoomScalePageLayoutView="55" workbookViewId="0">
      <selection activeCell="O16" sqref="O16"/>
    </sheetView>
  </sheetViews>
  <sheetFormatPr baseColWidth="10" defaultColWidth="11.42578125" defaultRowHeight="15" x14ac:dyDescent="0.25"/>
  <cols>
    <col min="1" max="1" width="10.7109375" style="11" customWidth="1"/>
    <col min="2" max="2" width="47.5703125" style="11" customWidth="1"/>
    <col min="3" max="3" width="24.42578125" style="11" customWidth="1"/>
    <col min="4" max="4" width="13.28515625" style="11" customWidth="1"/>
    <col min="5" max="6" width="15" style="11" customWidth="1"/>
    <col min="7" max="7" width="19.85546875" style="11" customWidth="1"/>
    <col min="8" max="8" width="15" style="11" customWidth="1"/>
    <col min="9" max="9" width="15" style="13" customWidth="1"/>
    <col min="10" max="10" width="16.7109375" style="13" customWidth="1"/>
    <col min="11" max="11" width="20.140625" style="13" customWidth="1"/>
    <col min="12" max="12" width="21.7109375" style="13" customWidth="1"/>
    <col min="13" max="16384" width="11.42578125" style="13"/>
  </cols>
  <sheetData>
    <row r="1" spans="1:12" x14ac:dyDescent="0.25">
      <c r="F1" s="12"/>
    </row>
    <row r="2" spans="1:12" ht="15.75" customHeight="1" x14ac:dyDescent="0.25">
      <c r="A2" s="40"/>
      <c r="B2" s="44" t="s">
        <v>0</v>
      </c>
      <c r="C2" s="44"/>
      <c r="D2" s="44"/>
      <c r="E2" s="44"/>
      <c r="F2" s="44"/>
      <c r="G2" s="44"/>
      <c r="H2" s="44"/>
      <c r="I2" s="44"/>
      <c r="J2" s="44"/>
      <c r="K2" s="44" t="s">
        <v>1</v>
      </c>
      <c r="L2" s="44"/>
    </row>
    <row r="3" spans="1:12" ht="15.75" customHeight="1" x14ac:dyDescent="0.25">
      <c r="A3" s="40"/>
      <c r="B3" s="44" t="s">
        <v>2</v>
      </c>
      <c r="C3" s="44"/>
      <c r="D3" s="44"/>
      <c r="E3" s="44"/>
      <c r="F3" s="44"/>
      <c r="G3" s="44"/>
      <c r="H3" s="44"/>
      <c r="I3" s="44"/>
      <c r="J3" s="44"/>
      <c r="K3" s="44" t="s">
        <v>3</v>
      </c>
      <c r="L3" s="44"/>
    </row>
    <row r="4" spans="1:12" ht="16.5" customHeight="1" x14ac:dyDescent="0.25">
      <c r="A4" s="40"/>
      <c r="B4" s="44" t="s">
        <v>4</v>
      </c>
      <c r="C4" s="44"/>
      <c r="D4" s="44"/>
      <c r="E4" s="44"/>
      <c r="F4" s="44"/>
      <c r="G4" s="44"/>
      <c r="H4" s="44"/>
      <c r="I4" s="44"/>
      <c r="J4" s="44"/>
      <c r="K4" s="44" t="s">
        <v>5</v>
      </c>
      <c r="L4" s="44"/>
    </row>
    <row r="5" spans="1:12" ht="15" customHeight="1" x14ac:dyDescent="0.25">
      <c r="A5" s="40"/>
      <c r="B5" s="44"/>
      <c r="C5" s="44"/>
      <c r="D5" s="44"/>
      <c r="E5" s="44"/>
      <c r="F5" s="44"/>
      <c r="G5" s="44"/>
      <c r="H5" s="44"/>
      <c r="I5" s="44"/>
      <c r="J5" s="44"/>
      <c r="K5" s="44" t="s">
        <v>6</v>
      </c>
      <c r="L5" s="44"/>
    </row>
    <row r="7" spans="1:12" x14ac:dyDescent="0.25">
      <c r="A7" s="14" t="s">
        <v>7</v>
      </c>
    </row>
    <row r="8" spans="1:12" x14ac:dyDescent="0.25">
      <c r="A8" s="14"/>
    </row>
    <row r="9" spans="1:12" ht="25.5" customHeight="1" x14ac:dyDescent="0.25">
      <c r="A9" s="56" t="s">
        <v>8</v>
      </c>
      <c r="B9" s="56"/>
      <c r="C9" s="15"/>
      <c r="E9" s="16" t="s">
        <v>9</v>
      </c>
      <c r="F9" s="58"/>
      <c r="G9" s="59"/>
      <c r="I9" s="17" t="s">
        <v>10</v>
      </c>
      <c r="J9" s="60"/>
      <c r="K9" s="61"/>
    </row>
    <row r="10" spans="1:12" ht="15.75" thickBot="1" x14ac:dyDescent="0.3">
      <c r="A10" s="15"/>
      <c r="B10" s="15"/>
      <c r="C10" s="15"/>
      <c r="E10" s="18"/>
      <c r="F10" s="18"/>
      <c r="G10" s="18"/>
      <c r="I10" s="19"/>
      <c r="J10" s="20"/>
      <c r="K10" s="20"/>
    </row>
    <row r="11" spans="1:12" ht="30.75" customHeight="1" thickBot="1" x14ac:dyDescent="0.3">
      <c r="A11" s="45" t="s">
        <v>11</v>
      </c>
      <c r="B11" s="46"/>
      <c r="C11" s="4"/>
      <c r="D11" s="41" t="s">
        <v>12</v>
      </c>
      <c r="E11" s="42"/>
      <c r="F11" s="42"/>
      <c r="G11" s="43"/>
      <c r="H11" s="21"/>
      <c r="I11" s="19"/>
    </row>
    <row r="12" spans="1:12" ht="15.75" thickBot="1" x14ac:dyDescent="0.3">
      <c r="A12" s="47"/>
      <c r="B12" s="48"/>
      <c r="C12" s="4"/>
      <c r="D12" s="20"/>
      <c r="E12" s="18"/>
      <c r="F12" s="18"/>
      <c r="G12" s="18"/>
      <c r="I12" s="19"/>
    </row>
    <row r="13" spans="1:12" ht="30" customHeight="1" thickBot="1" x14ac:dyDescent="0.3">
      <c r="A13" s="47"/>
      <c r="B13" s="48"/>
      <c r="C13" s="4"/>
      <c r="D13" s="41" t="s">
        <v>13</v>
      </c>
      <c r="E13" s="42"/>
      <c r="F13" s="42"/>
      <c r="G13" s="43"/>
      <c r="H13" s="21"/>
      <c r="I13" s="19"/>
    </row>
    <row r="14" spans="1:12" ht="18.75" customHeight="1" thickBot="1" x14ac:dyDescent="0.3">
      <c r="A14" s="47"/>
      <c r="B14" s="48"/>
      <c r="C14" s="4"/>
      <c r="E14" s="18"/>
      <c r="F14" s="18"/>
      <c r="G14" s="18"/>
      <c r="I14" s="19"/>
    </row>
    <row r="15" spans="1:12" ht="24" customHeight="1" thickBot="1" x14ac:dyDescent="0.3">
      <c r="A15" s="49"/>
      <c r="B15" s="50"/>
      <c r="C15" s="4"/>
      <c r="D15" s="41" t="s">
        <v>14</v>
      </c>
      <c r="E15" s="42"/>
      <c r="F15" s="42"/>
      <c r="G15" s="43"/>
      <c r="H15" s="21"/>
      <c r="I15" s="19"/>
      <c r="J15" s="20"/>
      <c r="K15" s="20"/>
    </row>
    <row r="16" spans="1:12" x14ac:dyDescent="0.25">
      <c r="A16" s="15"/>
      <c r="B16" s="15"/>
      <c r="C16" s="15"/>
      <c r="E16" s="63"/>
      <c r="F16" s="18"/>
      <c r="G16" s="18"/>
      <c r="I16" s="19"/>
      <c r="J16" s="20"/>
      <c r="K16" s="20"/>
    </row>
    <row r="18" spans="1:12" s="22" customFormat="1" ht="25.5" x14ac:dyDescent="0.25">
      <c r="A18" s="25" t="s">
        <v>15</v>
      </c>
      <c r="B18" s="25" t="s">
        <v>16</v>
      </c>
      <c r="C18" s="1" t="s">
        <v>17</v>
      </c>
      <c r="D18" s="25" t="s">
        <v>18</v>
      </c>
      <c r="E18" s="25" t="s">
        <v>19</v>
      </c>
      <c r="F18" s="2" t="s">
        <v>20</v>
      </c>
      <c r="G18" s="2" t="s">
        <v>21</v>
      </c>
      <c r="H18" s="28" t="s">
        <v>22</v>
      </c>
      <c r="I18" s="28" t="s">
        <v>23</v>
      </c>
      <c r="J18" s="28" t="s">
        <v>24</v>
      </c>
      <c r="K18" s="28" t="s">
        <v>25</v>
      </c>
      <c r="L18" s="28" t="s">
        <v>26</v>
      </c>
    </row>
    <row r="19" spans="1:12" s="22" customFormat="1" ht="114.75" x14ac:dyDescent="0.25">
      <c r="A19" s="26">
        <v>1</v>
      </c>
      <c r="B19" s="39" t="s">
        <v>39</v>
      </c>
      <c r="C19" s="8"/>
      <c r="D19" s="27">
        <v>2</v>
      </c>
      <c r="E19" s="26" t="s">
        <v>27</v>
      </c>
      <c r="F19" s="9"/>
      <c r="G19" s="10">
        <v>0</v>
      </c>
      <c r="H19" s="29">
        <f>+ROUND(F19*G19,0)</f>
        <v>0</v>
      </c>
      <c r="I19" s="29">
        <f>ROUND(F19+H19,0)</f>
        <v>0</v>
      </c>
      <c r="J19" s="29">
        <f>ROUND(F19*D19,0)</f>
        <v>0</v>
      </c>
      <c r="K19" s="29">
        <f>ROUND(J19*G19,0)</f>
        <v>0</v>
      </c>
      <c r="L19" s="30">
        <f>ROUND(J19+K19,0)</f>
        <v>0</v>
      </c>
    </row>
    <row r="20" spans="1:12" s="22" customFormat="1" ht="42" customHeight="1" thickBot="1" x14ac:dyDescent="0.25">
      <c r="A20" s="4"/>
      <c r="B20" s="5"/>
      <c r="C20" s="5"/>
      <c r="D20" s="4"/>
      <c r="E20" s="6"/>
      <c r="F20" s="7"/>
      <c r="G20" s="6"/>
      <c r="H20" s="6"/>
      <c r="I20" s="24"/>
      <c r="K20" s="31" t="s">
        <v>28</v>
      </c>
      <c r="L20" s="32">
        <f>SUMIF(G:G,0%,J:J)</f>
        <v>0</v>
      </c>
    </row>
    <row r="21" spans="1:12" s="22" customFormat="1" ht="29.25" customHeight="1" thickBot="1" x14ac:dyDescent="0.25">
      <c r="A21" s="53" t="s">
        <v>29</v>
      </c>
      <c r="B21" s="54"/>
      <c r="C21" s="54"/>
      <c r="D21" s="54"/>
      <c r="E21" s="54"/>
      <c r="F21" s="54"/>
      <c r="G21" s="54"/>
      <c r="H21" s="54"/>
      <c r="I21" s="54"/>
      <c r="J21" s="55"/>
      <c r="K21" s="33" t="s">
        <v>30</v>
      </c>
      <c r="L21" s="32">
        <f>SUMIF(G:G,5%,J:J)</f>
        <v>0</v>
      </c>
    </row>
    <row r="22" spans="1:12" s="22" customFormat="1" ht="77.25" customHeight="1" x14ac:dyDescent="0.2">
      <c r="A22" s="51" t="s">
        <v>31</v>
      </c>
      <c r="B22" s="51"/>
      <c r="C22" s="51"/>
      <c r="D22" s="51"/>
      <c r="E22" s="51"/>
      <c r="F22" s="51"/>
      <c r="G22" s="51"/>
      <c r="H22" s="51"/>
      <c r="I22" s="51"/>
      <c r="J22" s="51"/>
      <c r="K22" s="31" t="s">
        <v>32</v>
      </c>
      <c r="L22" s="32">
        <f>SUMIF(G:G,19%,J:J)</f>
        <v>0</v>
      </c>
    </row>
    <row r="23" spans="1:12" s="22" customFormat="1" ht="20.25" customHeight="1" x14ac:dyDescent="0.2">
      <c r="A23" s="52"/>
      <c r="B23" s="52"/>
      <c r="C23" s="52"/>
      <c r="D23" s="52"/>
      <c r="E23" s="52"/>
      <c r="F23" s="52"/>
      <c r="G23" s="52"/>
      <c r="H23" s="52"/>
      <c r="I23" s="52"/>
      <c r="J23" s="52"/>
      <c r="K23" s="34" t="s">
        <v>24</v>
      </c>
      <c r="L23" s="35">
        <f>SUM(L20:L22)</f>
        <v>0</v>
      </c>
    </row>
    <row r="24" spans="1:12" s="22" customFormat="1" ht="23.25" customHeight="1" x14ac:dyDescent="0.2">
      <c r="A24" s="52"/>
      <c r="B24" s="52"/>
      <c r="C24" s="52"/>
      <c r="D24" s="52"/>
      <c r="E24" s="52"/>
      <c r="F24" s="52"/>
      <c r="G24" s="52"/>
      <c r="H24" s="52"/>
      <c r="I24" s="52"/>
      <c r="J24" s="52"/>
      <c r="K24" s="36" t="s">
        <v>33</v>
      </c>
      <c r="L24" s="37">
        <f>ROUND(L21*5%,0)</f>
        <v>0</v>
      </c>
    </row>
    <row r="25" spans="1:12" s="22" customFormat="1" x14ac:dyDescent="0.2">
      <c r="A25" s="52"/>
      <c r="B25" s="52"/>
      <c r="C25" s="52"/>
      <c r="D25" s="52"/>
      <c r="E25" s="52"/>
      <c r="F25" s="52"/>
      <c r="G25" s="52"/>
      <c r="H25" s="52"/>
      <c r="I25" s="52"/>
      <c r="J25" s="52"/>
      <c r="K25" s="36" t="s">
        <v>34</v>
      </c>
      <c r="L25" s="32">
        <f>ROUND(L22*19%,0)</f>
        <v>0</v>
      </c>
    </row>
    <row r="26" spans="1:12" s="22" customFormat="1" x14ac:dyDescent="0.2">
      <c r="A26" s="52"/>
      <c r="B26" s="52"/>
      <c r="C26" s="52"/>
      <c r="D26" s="52"/>
      <c r="E26" s="52"/>
      <c r="F26" s="52"/>
      <c r="G26" s="52"/>
      <c r="H26" s="52"/>
      <c r="I26" s="52"/>
      <c r="J26" s="52"/>
      <c r="K26" s="34" t="s">
        <v>35</v>
      </c>
      <c r="L26" s="35">
        <f>SUM(L24:L25)</f>
        <v>0</v>
      </c>
    </row>
    <row r="27" spans="1:12" s="22" customFormat="1" ht="59.25" customHeight="1" x14ac:dyDescent="0.2">
      <c r="A27" s="52"/>
      <c r="B27" s="52"/>
      <c r="C27" s="52"/>
      <c r="D27" s="52"/>
      <c r="E27" s="52"/>
      <c r="F27" s="52"/>
      <c r="G27" s="52"/>
      <c r="H27" s="52"/>
      <c r="I27" s="52"/>
      <c r="J27" s="52"/>
      <c r="K27" s="38" t="s">
        <v>36</v>
      </c>
      <c r="L27" s="35">
        <f>+L23+L26</f>
        <v>0</v>
      </c>
    </row>
    <row r="32" spans="1:12" ht="15.75" thickBot="1" x14ac:dyDescent="0.3">
      <c r="B32" s="62"/>
      <c r="C32" s="62"/>
    </row>
    <row r="33" spans="1:3" x14ac:dyDescent="0.25">
      <c r="B33" s="57" t="s">
        <v>37</v>
      </c>
      <c r="C33" s="57"/>
    </row>
    <row r="35" spans="1:3" x14ac:dyDescent="0.25">
      <c r="A35" s="23" t="s">
        <v>38</v>
      </c>
    </row>
  </sheetData>
  <sheetProtection algorithmName="SHA-512" hashValue="L6VUM2P/oga/LGPQy9SMijjXEftTvYdL7XU4cb7h2WBOmb1k7A5jUPl5cQ3NS16io/foC0wq5r/AOtVYmIGg6Q==" saltValue="ghFJVtmipvZppuL6jwhFeQ==" spinCount="100000" sheet="1" formatRows="0" insertRows="0" deleteRows="0"/>
  <mergeCells count="19">
    <mergeCell ref="A22:J27"/>
    <mergeCell ref="A21:J21"/>
    <mergeCell ref="A9:B9"/>
    <mergeCell ref="B33:C33"/>
    <mergeCell ref="D13:G13"/>
    <mergeCell ref="D15:G15"/>
    <mergeCell ref="F9:G9"/>
    <mergeCell ref="J9:K9"/>
    <mergeCell ref="B32:C3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ColWidth="11.42578125"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FINANCIERA</cp:lastModifiedBy>
  <cp:revision/>
  <dcterms:created xsi:type="dcterms:W3CDTF">2017-04-28T13:22:52Z</dcterms:created>
  <dcterms:modified xsi:type="dcterms:W3CDTF">2021-11-04T17:00:25Z</dcterms:modified>
  <cp:category/>
  <cp:contentStatus/>
</cp:coreProperties>
</file>