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hyvalbuena\OneDrive - Universidad de Cundinamarca\HEIDY\F-CD-315\DOCUMENTOS A PUBLICAR\"/>
    </mc:Choice>
  </mc:AlternateContent>
  <xr:revisionPtr revIDLastSave="1" documentId="11_FAEFF8ED4EFD8DBEF2E8F4D3203495C1981FD96A" xr6:coauthVersionLast="36" xr6:coauthVersionMax="36" xr10:uidLastSave="{212DCA61-4FFA-43CF-8CEA-7625C5E18735}"/>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K19" i="1" s="1"/>
  <c r="H20" i="1"/>
  <c r="I20" i="1" s="1"/>
  <c r="J20" i="1"/>
  <c r="K20" i="1" s="1"/>
  <c r="L20" i="1" s="1"/>
  <c r="H21" i="1"/>
  <c r="I21" i="1" s="1"/>
  <c r="J21" i="1"/>
  <c r="K21" i="1"/>
  <c r="L21" i="1" s="1"/>
  <c r="H22" i="1"/>
  <c r="I22" i="1" s="1"/>
  <c r="J22" i="1"/>
  <c r="K22" i="1" s="1"/>
  <c r="L22" i="1" l="1"/>
  <c r="L19" i="1"/>
  <c r="J23" i="1"/>
  <c r="H23" i="1"/>
  <c r="I23" i="1" s="1"/>
  <c r="K23" i="1" l="1"/>
  <c r="L23"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<sst xmlns="http://schemas.openxmlformats.org/spreadsheetml/2006/main" count="50" uniqueCount="45">
  <si>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</si>
  <si>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</si>
  <si>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</si>
  <si>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</si>
  <si>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</si>
  <si>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</si>
  <si>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</si>
  <si>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</si>
  <si>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</si>
  <si>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</si>
  <si>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</si>
  <si>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</si>
  <si>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</si>
  <si>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</si>
  <si>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</si>
  <si>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</si>
  <si>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</si>
  <si>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</si>
  <si>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</si>
  <si>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</si>
  <si>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</si>
  <si>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</si>
  <si>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</si>
  <si>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</si>
  <si>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</si>
  <si>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</si>
  <si>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</si>
  <si>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</si>
  <si>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</si>
  <si>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</si>
  <si>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</si>
  <si>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</si>
  <si>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</si>
  <si>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</si>
  <si>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</si>
  <si>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</si>
  <si>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</si>
  <si>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</si>
  <si>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</si>
  <si>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</si>
  <si>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TUBO RECTANGULAR 3"X11/2" CAL.18 (1 10 mm)x6MTS</t>
  </si>
  <si>
    <t>TUBO ESTRUCT CUADRADO 100 X 100 CAL.14(2 00mm)</t>
  </si>
  <si>
    <t>TUBO CUADRADO 1" CAL. 18 (1 10 mm) x 6MTS</t>
  </si>
  <si>
    <t>TUBO ELIPTICO 25 X 48 X CAL. 18 (1.10 MM) X 6 MTS</t>
  </si>
  <si>
    <t>CUBIERTA ARQ PTDA (TEJA ARQUITECTONICA)  Medidas 1.00 MT X3.00 MT CAL 30 ROJA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</si>
</sst>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left"/>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29" fillId="0" borderId="1" xfId="0" applyFont="1" applyFill="1" applyBorder="1" applyAlignment="1" applyProtection="1">
      <alignment horizontal="center" vertical="center" wrapText="1"/>
      <protection hidden="1"/>
    </xf>
    <xf numFmtId="0" fontId="1" fillId="0" borderId="20" xfId="0" applyFont="1" applyBorder="1" applyAlignment="1" applyProtection="1">
      <alignment wrapText="1"/>
      <protection hidden="1"/>
    </xf>
    <xf numFmtId="43" fontId="12" fillId="0" borderId="1" xfId="3" applyFont="1" applyFill="1" applyBorder="1" applyAlignment="1" applyProtection="1">
      <alignment horizontal="center" vertical="center"/>
      <protection hidden="1"/>
    </xf>
    <xf numFmtId="0" fontId="6" fillId="2" borderId="16" xfId="0" applyFont="1" applyFill="1" applyBorder="1" applyAlignment="1" applyProtection="1">
      <alignment horizontal="left" vertical="center" wrapText="1"/>
      <protection hidden="1"/>
    </xf>
    <xf numFmtId="0" fontId="3" fillId="2" borderId="16" xfId="0" applyFont="1" applyFill="1" applyBorder="1" applyAlignment="1" applyProtection="1">
      <alignment horizontal="left" vertical="center" wrapText="1"/>
      <protection hidden="1"/>
    </xf>
    <xf numFmtId="0" fontId="3" fillId="2" borderId="30" xfId="0" applyFont="1" applyFill="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9" fillId="2" borderId="15" xfId="0" applyFont="1" applyFill="1" applyBorder="1" applyAlignment="1" applyProtection="1">
      <alignment horizontal="center"/>
      <protection hidden="1"/>
    </xf>
    <xf numFmtId="0" fontId="3" fillId="0" borderId="0" xfId="0" applyFont="1" applyAlignment="1" applyProtection="1">
      <alignment vertical="center"/>
      <protection hidden="1"/>
    </xf>
    <xf numFmtId="0" fontId="29" fillId="0" borderId="1" xfId="0" applyFont="1" applyFill="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hidden="1"/>
    </xf>
    <xf numFmtId="43" fontId="29" fillId="0" borderId="1" xfId="3"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protection locked="0"/>
    </xf>
    <xf numFmtId="43" fontId="12" fillId="0" borderId="1" xfId="3"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70" zoomScaleNormal="70" zoomScaleSheetLayoutView="90" zoomScalePageLayoutView="55" workbookViewId="0">
      <selection activeCell="F19" sqref="F19"/>
    </sheetView>
  </sheetViews>
  <sheetFormatPr baseColWidth="10" defaultRowHeight="15" x14ac:dyDescent="0.25"/>
  <cols>
    <col min="1" max="1" width="10.7109375" style="21" customWidth="1"/>
    <col min="2" max="2" width="58.5703125" style="21" customWidth="1"/>
    <col min="3" max="3" width="21.5703125" style="21" customWidth="1"/>
    <col min="4" max="4" width="13.28515625" style="21" customWidth="1"/>
    <col min="5" max="6" width="15" style="21" customWidth="1"/>
    <col min="7" max="7" width="19.85546875" style="21" customWidth="1"/>
    <col min="8" max="8" width="15" style="21" customWidth="1"/>
    <col min="9" max="9" width="15" style="23" customWidth="1"/>
    <col min="10" max="10" width="16.7109375" style="23" customWidth="1"/>
    <col min="11" max="11" width="20.140625" style="23" customWidth="1"/>
    <col min="12" max="12" width="21.7109375" style="23" customWidth="1"/>
    <col min="13" max="16384" width="11.42578125" style="23"/>
  </cols>
  <sheetData>
    <row r="1" spans="1:12" x14ac:dyDescent="0.25">
      <c r="F1" s="22"/>
    </row>
    <row r="2" spans="1:12" ht="15.75" customHeight="1" x14ac:dyDescent="0.25">
      <c r="A2" s="24"/>
      <c r="B2" s="25" t="s">
        <v>0</v>
      </c>
      <c r="C2" s="25"/>
      <c r="D2" s="25"/>
      <c r="E2" s="25"/>
      <c r="F2" s="25"/>
      <c r="G2" s="25"/>
      <c r="H2" s="25"/>
      <c r="I2" s="25"/>
      <c r="J2" s="25"/>
      <c r="K2" s="25" t="s">
        <v>33</v>
      </c>
      <c r="L2" s="25"/>
    </row>
    <row r="3" spans="1:12" ht="15.75" customHeight="1" x14ac:dyDescent="0.25">
      <c r="A3" s="24"/>
      <c r="B3" s="25" t="s">
        <v>1</v>
      </c>
      <c r="C3" s="25"/>
      <c r="D3" s="25"/>
      <c r="E3" s="25"/>
      <c r="F3" s="25"/>
      <c r="G3" s="25"/>
      <c r="H3" s="25"/>
      <c r="I3" s="25"/>
      <c r="J3" s="25"/>
      <c r="K3" s="25" t="s">
        <v>29</v>
      </c>
      <c r="L3" s="25"/>
    </row>
    <row r="4" spans="1:12" ht="16.5" customHeight="1" x14ac:dyDescent="0.25">
      <c r="A4" s="24"/>
      <c r="B4" s="25" t="s">
        <v>27</v>
      </c>
      <c r="C4" s="25"/>
      <c r="D4" s="25"/>
      <c r="E4" s="25"/>
      <c r="F4" s="25"/>
      <c r="G4" s="25"/>
      <c r="H4" s="25"/>
      <c r="I4" s="25"/>
      <c r="J4" s="25"/>
      <c r="K4" s="25" t="s">
        <v>30</v>
      </c>
      <c r="L4" s="25"/>
    </row>
    <row r="5" spans="1:12" ht="15" customHeight="1" x14ac:dyDescent="0.25">
      <c r="A5" s="24"/>
      <c r="B5" s="25"/>
      <c r="C5" s="25"/>
      <c r="D5" s="25"/>
      <c r="E5" s="25"/>
      <c r="F5" s="25"/>
      <c r="G5" s="25"/>
      <c r="H5" s="25"/>
      <c r="I5" s="25"/>
      <c r="J5" s="25"/>
      <c r="K5" s="25" t="s">
        <v>31</v>
      </c>
      <c r="L5" s="25"/>
    </row>
    <row r="7" spans="1:12" x14ac:dyDescent="0.25">
      <c r="A7" s="26" t="s">
        <v>36</v>
      </c>
    </row>
    <row r="8" spans="1:12" x14ac:dyDescent="0.25">
      <c r="A8" s="27" t="s">
        <v>35</v>
      </c>
    </row>
    <row r="9" spans="1:12" ht="25.5" customHeight="1" x14ac:dyDescent="0.25">
      <c r="A9" s="12" t="s">
        <v>34</v>
      </c>
      <c r="B9" s="12"/>
      <c r="C9" s="28"/>
      <c r="E9" s="29" t="s">
        <v>21</v>
      </c>
      <c r="F9" s="13"/>
      <c r="G9" s="14"/>
      <c r="I9" s="30" t="s">
        <v>16</v>
      </c>
      <c r="J9" s="15"/>
      <c r="K9" s="16"/>
    </row>
    <row r="10" spans="1:12" ht="15.75" thickBot="1" x14ac:dyDescent="0.3">
      <c r="A10" s="28"/>
      <c r="B10" s="28"/>
      <c r="C10" s="28"/>
      <c r="E10" s="31"/>
      <c r="F10" s="31"/>
      <c r="G10" s="31"/>
      <c r="I10" s="32"/>
      <c r="J10" s="33"/>
      <c r="K10" s="33"/>
    </row>
    <row r="11" spans="1:12" ht="30.75" customHeight="1" thickBot="1" x14ac:dyDescent="0.3">
      <c r="A11" s="34" t="s">
        <v>28</v>
      </c>
      <c r="B11" s="35"/>
      <c r="C11" s="36"/>
      <c r="D11" s="37" t="s">
        <v>17</v>
      </c>
      <c r="E11" s="38"/>
      <c r="F11" s="38"/>
      <c r="G11" s="39"/>
      <c r="H11" s="10"/>
      <c r="I11" s="32"/>
    </row>
    <row r="12" spans="1:12" ht="15.75" thickBot="1" x14ac:dyDescent="0.3">
      <c r="A12" s="40"/>
      <c r="B12" s="41"/>
      <c r="C12" s="36"/>
      <c r="D12" s="42"/>
      <c r="E12" s="31"/>
      <c r="F12" s="31"/>
      <c r="G12" s="31"/>
      <c r="I12" s="32"/>
    </row>
    <row r="13" spans="1:12" ht="30" customHeight="1" thickBot="1" x14ac:dyDescent="0.3">
      <c r="A13" s="40"/>
      <c r="B13" s="41"/>
      <c r="C13" s="36"/>
      <c r="D13" s="37" t="s">
        <v>18</v>
      </c>
      <c r="E13" s="38"/>
      <c r="F13" s="38"/>
      <c r="G13" s="39"/>
      <c r="H13" s="10"/>
      <c r="I13" s="32"/>
    </row>
    <row r="14" spans="1:12" ht="18.75" customHeight="1" thickBot="1" x14ac:dyDescent="0.3">
      <c r="A14" s="40"/>
      <c r="B14" s="41"/>
      <c r="C14" s="36"/>
      <c r="E14" s="31"/>
      <c r="F14" s="31"/>
      <c r="G14" s="31"/>
      <c r="I14" s="32"/>
    </row>
    <row r="15" spans="1:12" ht="24" customHeight="1" thickBot="1" x14ac:dyDescent="0.3">
      <c r="A15" s="43"/>
      <c r="B15" s="44"/>
      <c r="C15" s="36"/>
      <c r="D15" s="37" t="s">
        <v>22</v>
      </c>
      <c r="E15" s="38"/>
      <c r="F15" s="38"/>
      <c r="G15" s="39"/>
      <c r="H15" s="10"/>
      <c r="I15" s="32"/>
      <c r="J15" s="33"/>
      <c r="K15" s="33"/>
    </row>
    <row r="16" spans="1:12" x14ac:dyDescent="0.25">
      <c r="A16" s="28"/>
      <c r="B16" s="28"/>
      <c r="C16" s="28"/>
      <c r="E16" s="31"/>
      <c r="F16" s="31"/>
      <c r="G16" s="31"/>
      <c r="I16" s="32"/>
      <c r="J16" s="33"/>
      <c r="K16" s="33"/>
    </row>
    <row r="18" spans="1:12" s="47" customFormat="1" ht="38.25" customHeight="1" x14ac:dyDescent="0.25">
      <c r="A18" s="45" t="s">
        <v>32</v>
      </c>
      <c r="B18" s="45" t="s">
        <v>2</v>
      </c>
      <c r="C18" s="45" t="s">
        <v>19</v>
      </c>
      <c r="D18" s="45" t="s">
        <v>3</v>
      </c>
      <c r="E18" s="45" t="s">
        <v>24</v>
      </c>
      <c r="F18" s="46" t="s">
        <v>4</v>
      </c>
      <c r="G18" s="46" t="s">
        <v>26</v>
      </c>
      <c r="H18" s="46" t="s">
        <v>5</v>
      </c>
      <c r="I18" s="46" t="s">
        <v>6</v>
      </c>
      <c r="J18" s="46" t="s">
        <v>7</v>
      </c>
      <c r="K18" s="46" t="s">
        <v>8</v>
      </c>
      <c r="L18" s="46" t="s">
        <v>9</v>
      </c>
    </row>
    <row r="19" spans="1:12" s="47" customFormat="1" ht="60.75" customHeight="1" x14ac:dyDescent="0.2">
      <c r="A19" s="48">
        <v>1</v>
      </c>
      <c r="B19" s="49" t="s">
        <v>40</v>
      </c>
      <c r="C19" s="61"/>
      <c r="D19" s="62">
        <v>36</v>
      </c>
      <c r="E19" s="62" t="s">
        <v>38</v>
      </c>
      <c r="F19" s="63"/>
      <c r="G19" s="64">
        <v>0</v>
      </c>
      <c r="H19" s="50">
        <f t="shared" ref="H19:H22" si="0">+ROUND(F19*G19,0)</f>
        <v>0</v>
      </c>
      <c r="I19" s="50">
        <f t="shared" ref="I19:I22" si="1">ROUND(F19+H19,0)</f>
        <v>0</v>
      </c>
      <c r="J19" s="50">
        <f t="shared" ref="J19:J22" si="2">ROUND(F19*D19,0)</f>
        <v>0</v>
      </c>
      <c r="K19" s="50">
        <f t="shared" ref="K19:K22" si="3">ROUND(J19*G19,0)</f>
        <v>0</v>
      </c>
      <c r="L19" s="65">
        <f t="shared" ref="L19:L22" si="4">ROUND(J19+K19,0)</f>
        <v>0</v>
      </c>
    </row>
    <row r="20" spans="1:12" s="47" customFormat="1" ht="38.25" customHeight="1" x14ac:dyDescent="0.2">
      <c r="A20" s="48">
        <v>2</v>
      </c>
      <c r="B20" s="49" t="s">
        <v>41</v>
      </c>
      <c r="C20" s="61"/>
      <c r="D20" s="62">
        <v>5</v>
      </c>
      <c r="E20" s="62" t="s">
        <v>38</v>
      </c>
      <c r="F20" s="63"/>
      <c r="G20" s="64">
        <v>0</v>
      </c>
      <c r="H20" s="50">
        <f t="shared" si="0"/>
        <v>0</v>
      </c>
      <c r="I20" s="50">
        <f t="shared" si="1"/>
        <v>0</v>
      </c>
      <c r="J20" s="50">
        <f t="shared" si="2"/>
        <v>0</v>
      </c>
      <c r="K20" s="50">
        <f t="shared" si="3"/>
        <v>0</v>
      </c>
      <c r="L20" s="65">
        <f t="shared" si="4"/>
        <v>0</v>
      </c>
    </row>
    <row r="21" spans="1:12" s="47" customFormat="1" ht="38.25" customHeight="1" x14ac:dyDescent="0.2">
      <c r="A21" s="48">
        <v>3</v>
      </c>
      <c r="B21" s="49" t="s">
        <v>42</v>
      </c>
      <c r="C21" s="61"/>
      <c r="D21" s="62">
        <v>55</v>
      </c>
      <c r="E21" s="62" t="s">
        <v>38</v>
      </c>
      <c r="F21" s="63"/>
      <c r="G21" s="64">
        <v>0</v>
      </c>
      <c r="H21" s="50">
        <f t="shared" si="0"/>
        <v>0</v>
      </c>
      <c r="I21" s="50">
        <f t="shared" si="1"/>
        <v>0</v>
      </c>
      <c r="J21" s="50">
        <f t="shared" si="2"/>
        <v>0</v>
      </c>
      <c r="K21" s="50">
        <f t="shared" si="3"/>
        <v>0</v>
      </c>
      <c r="L21" s="65">
        <f t="shared" si="4"/>
        <v>0</v>
      </c>
    </row>
    <row r="22" spans="1:12" s="47" customFormat="1" ht="38.25" customHeight="1" x14ac:dyDescent="0.2">
      <c r="A22" s="48">
        <v>4</v>
      </c>
      <c r="B22" s="49" t="s">
        <v>43</v>
      </c>
      <c r="C22" s="61"/>
      <c r="D22" s="62">
        <v>9</v>
      </c>
      <c r="E22" s="62" t="s">
        <v>38</v>
      </c>
      <c r="F22" s="63"/>
      <c r="G22" s="64">
        <v>0</v>
      </c>
      <c r="H22" s="50">
        <f t="shared" si="0"/>
        <v>0</v>
      </c>
      <c r="I22" s="50">
        <f t="shared" si="1"/>
        <v>0</v>
      </c>
      <c r="J22" s="50">
        <f t="shared" si="2"/>
        <v>0</v>
      </c>
      <c r="K22" s="50">
        <f t="shared" si="3"/>
        <v>0</v>
      </c>
      <c r="L22" s="65">
        <f t="shared" si="4"/>
        <v>0</v>
      </c>
    </row>
    <row r="23" spans="1:12" s="47" customFormat="1" ht="58.5" customHeight="1" x14ac:dyDescent="0.2">
      <c r="A23" s="48">
        <v>5</v>
      </c>
      <c r="B23" s="49" t="s">
        <v>44</v>
      </c>
      <c r="C23" s="61"/>
      <c r="D23" s="62">
        <v>2</v>
      </c>
      <c r="E23" s="62" t="s">
        <v>38</v>
      </c>
      <c r="F23" s="63"/>
      <c r="G23" s="64">
        <v>0</v>
      </c>
      <c r="H23" s="50">
        <f>+ROUND(F23*G23,0)</f>
        <v>0</v>
      </c>
      <c r="I23" s="50">
        <f>ROUND(F23+H23,0)</f>
        <v>0</v>
      </c>
      <c r="J23" s="50">
        <f>ROUND(F23*D23,0)</f>
        <v>0</v>
      </c>
      <c r="K23" s="50">
        <f>ROUND(J23*G23,0)</f>
        <v>0</v>
      </c>
      <c r="L23" s="65">
        <f>ROUND(J23+K23,0)</f>
        <v>0</v>
      </c>
    </row>
    <row r="24" spans="1:12" s="47" customFormat="1" ht="42" customHeight="1" thickBot="1" x14ac:dyDescent="0.25">
      <c r="A24" s="36"/>
      <c r="B24" s="51"/>
      <c r="C24" s="52"/>
      <c r="D24" s="52"/>
      <c r="E24" s="52"/>
      <c r="F24" s="52"/>
      <c r="G24" s="52"/>
      <c r="H24" s="52"/>
      <c r="I24" s="52"/>
      <c r="J24" s="53"/>
      <c r="K24" s="19" t="s">
        <v>23</v>
      </c>
      <c r="L24" s="20">
        <f>SUMIF(G:G,0%,J:J)</f>
        <v>0</v>
      </c>
    </row>
    <row r="25" spans="1:12" s="47" customFormat="1" ht="29.25" customHeight="1" thickBot="1" x14ac:dyDescent="0.25">
      <c r="A25" s="54" t="s">
        <v>25</v>
      </c>
      <c r="B25" s="55"/>
      <c r="C25" s="55"/>
      <c r="D25" s="55"/>
      <c r="E25" s="55"/>
      <c r="F25" s="55"/>
      <c r="G25" s="55"/>
      <c r="H25" s="55"/>
      <c r="I25" s="55"/>
      <c r="J25" s="56"/>
      <c r="K25" s="9" t="s">
        <v>10</v>
      </c>
      <c r="L25" s="2">
        <f>SUMIF(G:G,5%,J:J)</f>
        <v>0</v>
      </c>
    </row>
    <row r="26" spans="1:12" s="47" customFormat="1" ht="77.25" customHeight="1" x14ac:dyDescent="0.2">
      <c r="A26" s="57" t="s">
        <v>39</v>
      </c>
      <c r="B26" s="57"/>
      <c r="C26" s="57"/>
      <c r="D26" s="57"/>
      <c r="E26" s="57"/>
      <c r="F26" s="57"/>
      <c r="G26" s="57"/>
      <c r="H26" s="57"/>
      <c r="I26" s="57"/>
      <c r="J26" s="57"/>
      <c r="K26" s="5" t="s">
        <v>11</v>
      </c>
      <c r="L26" s="2">
        <f>SUMIF(G:G,19%,J:J)</f>
        <v>0</v>
      </c>
    </row>
    <row r="27" spans="1:12" s="47" customFormat="1" ht="20.25" customHeight="1" x14ac:dyDescent="0.2">
      <c r="A27" s="58"/>
      <c r="B27" s="58"/>
      <c r="C27" s="58"/>
      <c r="D27" s="58"/>
      <c r="E27" s="58"/>
      <c r="F27" s="58"/>
      <c r="G27" s="58"/>
      <c r="H27" s="58"/>
      <c r="I27" s="58"/>
      <c r="J27" s="58"/>
      <c r="K27" s="6" t="s">
        <v>7</v>
      </c>
      <c r="L27" s="3">
        <f>SUM(L24:L26)</f>
        <v>0</v>
      </c>
    </row>
    <row r="28" spans="1:12" s="47" customFormat="1" ht="23.25" customHeight="1" x14ac:dyDescent="0.2">
      <c r="A28" s="58"/>
      <c r="B28" s="58"/>
      <c r="C28" s="58"/>
      <c r="D28" s="58"/>
      <c r="E28" s="58"/>
      <c r="F28" s="58"/>
      <c r="G28" s="58"/>
      <c r="H28" s="58"/>
      <c r="I28" s="58"/>
      <c r="J28" s="58"/>
      <c r="K28" s="7" t="s">
        <v>12</v>
      </c>
      <c r="L28" s="4">
        <f>ROUND(L25*5%,0)</f>
        <v>0</v>
      </c>
    </row>
    <row r="29" spans="1:12" s="47" customFormat="1" x14ac:dyDescent="0.2">
      <c r="A29" s="58"/>
      <c r="B29" s="58"/>
      <c r="C29" s="58"/>
      <c r="D29" s="58"/>
      <c r="E29" s="58"/>
      <c r="F29" s="58"/>
      <c r="G29" s="58"/>
      <c r="H29" s="58"/>
      <c r="I29" s="58"/>
      <c r="J29" s="58"/>
      <c r="K29" s="7" t="s">
        <v>13</v>
      </c>
      <c r="L29" s="2">
        <f>ROUND(L26*19%,0)</f>
        <v>0</v>
      </c>
    </row>
    <row r="30" spans="1:12" s="47" customFormat="1" ht="40.5" customHeight="1" x14ac:dyDescent="0.2">
      <c r="A30" s="58"/>
      <c r="B30" s="58"/>
      <c r="C30" s="58"/>
      <c r="D30" s="58"/>
      <c r="E30" s="58"/>
      <c r="F30" s="58"/>
      <c r="G30" s="58"/>
      <c r="H30" s="58"/>
      <c r="I30" s="58"/>
      <c r="J30" s="58"/>
      <c r="K30" s="6" t="s">
        <v>14</v>
      </c>
      <c r="L30" s="3">
        <f>SUM(L28:L29)</f>
        <v>0</v>
      </c>
    </row>
    <row r="31" spans="1:12" s="47" customFormat="1" ht="59.25" customHeight="1" x14ac:dyDescent="0.2">
      <c r="A31" s="58"/>
      <c r="B31" s="58"/>
      <c r="C31" s="58"/>
      <c r="D31" s="58"/>
      <c r="E31" s="58"/>
      <c r="F31" s="58"/>
      <c r="G31" s="58"/>
      <c r="H31" s="58"/>
      <c r="I31" s="58"/>
      <c r="J31" s="58"/>
      <c r="K31" s="8" t="s">
        <v>15</v>
      </c>
      <c r="L31" s="3">
        <f>+L27+L30</f>
        <v>0</v>
      </c>
    </row>
    <row r="34" spans="1:3" x14ac:dyDescent="0.25">
      <c r="B34" s="11"/>
      <c r="C34" s="11"/>
    </row>
    <row r="35" spans="1:3" x14ac:dyDescent="0.25">
      <c r="B35" s="17"/>
      <c r="C35" s="17"/>
    </row>
    <row r="36" spans="1:3" ht="15.75" thickBot="1" x14ac:dyDescent="0.3">
      <c r="B36" s="18"/>
      <c r="C36" s="18"/>
    </row>
    <row r="37" spans="1:3" x14ac:dyDescent="0.25">
      <c r="B37" s="59" t="s">
        <v>20</v>
      </c>
      <c r="C37" s="59"/>
    </row>
    <row r="39" spans="1:3" x14ac:dyDescent="0.25">
      <c r="A39" s="60" t="s">
        <v>37</v>
      </c>
    </row>
  </sheetData>
  <sheetProtection selectLockedCells="1"/>
  <mergeCells count="20">
    <mergeCell ref="A26:J31"/>
    <mergeCell ref="A25:J25"/>
    <mergeCell ref="A9:B9"/>
    <mergeCell ref="B37:C37"/>
    <mergeCell ref="D13:G13"/>
    <mergeCell ref="D15:G15"/>
    <mergeCell ref="F9:G9"/>
    <mergeCell ref="J9:K9"/>
    <mergeCell ref="B35:C36"/>
    <mergeCell ref="B24:J24"/>
    <mergeCell ref="A2:A5"/>
    <mergeCell ref="D11:G11"/>
    <mergeCell ref="K2:L2"/>
    <mergeCell ref="K3:L3"/>
    <mergeCell ref="K4:L4"/>
    <mergeCell ref="K5:L5"/>
    <mergeCell ref="A11:B15"/>
    <mergeCell ref="B2:J2"/>
    <mergeCell ref="B3:J3"/>
    <mergeCell ref="B4:J5"/>
  </mergeCell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2021-11-05T22:16:03Z</dcterms:modified>
</cp:coreProperties>
</file>