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contr\OneDrive\UDEC 2021\CONTRATACIÓN DIRECTA\CHATARRIZACIÓN\"/>
    </mc:Choice>
  </mc:AlternateContent>
  <bookViews>
    <workbookView xWindow="0" yWindow="600" windowWidth="19200" windowHeight="10200"/>
  </bookViews>
  <sheets>
    <sheet name="Hoja1" sheetId="1" r:id="rId1"/>
    <sheet name="Hoja2" sheetId="2" state="hidden" r:id="rId2"/>
  </sheets>
  <definedNames>
    <definedName name="_xlnm.Print_Area" localSheetId="0">Hoja1!$A$1:$K$35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1" l="1"/>
  <c r="G19" i="1"/>
  <c r="H19" i="1" s="1"/>
  <c r="J19" i="1" l="1"/>
  <c r="K19" i="1" s="1"/>
  <c r="K21" i="1"/>
  <c r="K24" i="1" s="1"/>
  <c r="K22" i="1" l="1"/>
  <c r="K25" i="1" s="1"/>
  <c r="K20" i="1"/>
  <c r="K26" i="1" l="1"/>
  <c r="K23" i="1"/>
  <c r="K27" i="1" l="1"/>
</calcChain>
</file>

<file path=xl/comments1.xml><?xml version="1.0" encoding="utf-8"?>
<comments xmlns="http://schemas.openxmlformats.org/spreadsheetml/2006/main">
  <authors>
    <author>MARIO CASTILLO</author>
  </authors>
  <commentList>
    <comment ref="G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<sst xmlns="http://schemas.openxmlformats.org/spreadsheetml/2006/main" count="39" uniqueCount="38">
  <si>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</si>
  <si>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</si>
  <si>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</si>
  <si>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</si>
  <si>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</si>
  <si>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</si>
  <si>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</si>
  <si>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</si>
  <si>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</si>
  <si>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</si>
  <si>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</si>
  <si>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</si>
  <si>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</si>
  <si>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</si>
  <si>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</si>
  <si>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</si>
  <si>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</si>
  <si>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</si>
  <si>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</si>
  <si>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</si>
  <si>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</si>
  <si>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</si>
  <si>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</si>
  <si>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</si>
  <si>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</si>
  <si>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</si>
  <si>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</si>
  <si>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</si>
  <si>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</si>
  <si>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</si>
  <si>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</si>
  <si>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</si>
  <si>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</si>
  <si>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</si>
  <si>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</si>
  <si>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</si>
  <si>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</si>
  <si>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KILO DE CHATARRA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</si>
</sst>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0">
    <xf numFmtId="0" fontId="0" fillId="0" borderId="0" xfId="0"/>
    <xf numFmtId="0" fontId="0" fillId="2" borderId="0" xfId="0" applyFill="1"/>
    <xf numFmtId="0" fontId="1" fillId="2" borderId="0" xfId="0" applyFont="1" applyFill="1"/>
    <xf numFmtId="0" fontId="3" fillId="2" borderId="0" xfId="0" applyFont="1" applyFill="1"/>
    <xf numFmtId="0" fontId="1" fillId="2" borderId="0" xfId="0" applyFont="1" applyFill="1" applyAlignment="1">
      <alignment horizontal="center"/>
    </xf>
    <xf numFmtId="0" fontId="8" fillId="3" borderId="1" xfId="0" applyFont="1" applyFill="1" applyBorder="1" applyAlignment="1" applyProtection="1">
      <alignment horizontal="center" vertical="center" wrapText="1"/>
      <protection locked="0"/>
    </xf>
    <xf numFmtId="0" fontId="3" fillId="0" borderId="0" xfId="0" applyFont="1" applyAlignment="1">
      <alignment vertical="center"/>
    </xf>
    <xf numFmtId="0" fontId="3" fillId="0" borderId="3" xfId="0" applyFont="1" applyFill="1" applyBorder="1" applyAlignment="1" applyProtection="1">
      <alignment horizontal="center" vertical="center"/>
      <protection locked="0"/>
    </xf>
    <xf numFmtId="0" fontId="3" fillId="0" borderId="3" xfId="0" applyFont="1" applyFill="1" applyBorder="1" applyAlignment="1" applyProtection="1">
      <alignment horizontal="left" vertical="center" wrapText="1"/>
      <protection locked="0"/>
    </xf>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43" fontId="8" fillId="3" borderId="1" xfId="3" applyFont="1" applyFill="1" applyBorder="1" applyAlignment="1" applyProtection="1">
      <alignment horizontal="center" vertical="center" wrapText="1"/>
      <protection locked="0"/>
    </xf>
    <xf numFmtId="0" fontId="0" fillId="2" borderId="0" xfId="0" applyFill="1" applyAlignment="1">
      <alignment vertical="center"/>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2" borderId="0" xfId="0" applyFont="1" applyFill="1" applyBorder="1" applyAlignment="1">
      <alignment horizontal="left"/>
    </xf>
    <xf numFmtId="0" fontId="6" fillId="2" borderId="0" xfId="0" applyFont="1" applyFill="1" applyBorder="1" applyAlignment="1">
      <alignment horizontal="left"/>
    </xf>
    <xf numFmtId="0" fontId="9" fillId="2" borderId="0" xfId="0" applyFont="1" applyFill="1" applyBorder="1" applyAlignment="1">
      <alignment horizontal="left"/>
    </xf>
    <xf numFmtId="0" fontId="1" fillId="2" borderId="0" xfId="0" applyFont="1" applyFill="1" applyBorder="1" applyAlignment="1">
      <alignment horizontal="left"/>
    </xf>
    <xf numFmtId="0" fontId="1" fillId="2" borderId="0" xfId="0" applyFont="1" applyFill="1" applyAlignment="1">
      <alignment horizontal="left"/>
    </xf>
    <xf numFmtId="0" fontId="3"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left" vertical="center" wrapText="1"/>
      <protection locked="0"/>
    </xf>
    <xf numFmtId="43" fontId="3" fillId="2" borderId="0" xfId="3" applyFont="1" applyFill="1" applyBorder="1" applyAlignment="1" applyProtection="1">
      <alignment horizontal="center" vertical="center"/>
      <protection locked="0"/>
    </xf>
    <xf numFmtId="9" fontId="3" fillId="2" borderId="0" xfId="1"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0" fontId="1" fillId="2" borderId="7" xfId="0" applyFont="1" applyFill="1" applyBorder="1" applyAlignment="1">
      <alignment horizontal="center" vertical="center" wrapText="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9" fillId="2" borderId="4" xfId="0" applyFont="1" applyFill="1" applyBorder="1" applyAlignment="1">
      <alignment vertical="center"/>
    </xf>
    <xf numFmtId="0" fontId="9" fillId="2" borderId="1" xfId="0" applyFont="1" applyFill="1" applyBorder="1" applyAlignment="1">
      <alignment vertical="center"/>
    </xf>
    <xf numFmtId="0" fontId="9" fillId="2" borderId="15" xfId="0" applyFont="1" applyFill="1" applyBorder="1" applyAlignment="1">
      <alignment horizontal="center"/>
    </xf>
    <xf numFmtId="0" fontId="1" fillId="2" borderId="16" xfId="0" applyFont="1" applyFill="1" applyBorder="1" applyAlignment="1">
      <alignment horizontal="center"/>
    </xf>
    <xf numFmtId="0" fontId="2" fillId="0" borderId="2" xfId="0" applyFont="1" applyBorder="1" applyAlignment="1">
      <alignment vertical="top" wrapText="1"/>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6" fillId="2" borderId="17"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3" fillId="2" borderId="1" xfId="0" applyFont="1" applyFill="1" applyBorder="1" applyAlignment="1">
      <alignment horizontal="left"/>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5"/>
  <sheetViews>
    <sheetView tabSelected="1" zoomScaleNormal="100" zoomScaleSheetLayoutView="90" zoomScalePageLayoutView="55" workbookViewId="0">
      <selection activeCell="E20" sqref="E20"/>
    </sheetView>
  </sheetViews>
  <sheetFormatPr baseColWidth="10" defaultColWidth="11.44140625" defaultRowHeight="14.4" x14ac:dyDescent="0.3"/>
  <cols>
    <col min="1" max="1" width="10.77734375" style="2" customWidth="1"/>
    <col min="2" max="2" width="47.5546875" style="2" customWidth="1"/>
    <col min="3" max="3" width="13.21875" style="2" customWidth="1"/>
    <col min="4" max="5" width="15" style="2" customWidth="1"/>
    <col min="6" max="6" width="19.77734375" style="2" customWidth="1"/>
    <col min="7" max="7" width="15" style="2" customWidth="1"/>
    <col min="8" max="8" width="15" style="1" customWidth="1"/>
    <col min="9" max="9" width="16.77734375" style="1" customWidth="1"/>
    <col min="10" max="10" width="20.21875" style="1" customWidth="1"/>
    <col min="11" max="11" width="21.77734375" style="1" customWidth="1"/>
    <col min="12" max="16384" width="11.44140625" style="1"/>
  </cols>
  <sheetData>
    <row r="1" spans="1:11" x14ac:dyDescent="0.3">
      <c r="E1" s="4"/>
    </row>
    <row r="2" spans="1:11" ht="15.75" customHeight="1" x14ac:dyDescent="0.3">
      <c r="A2" s="39"/>
      <c r="B2" s="43" t="s">
        <v>1</v>
      </c>
      <c r="C2" s="43"/>
      <c r="D2" s="43"/>
      <c r="E2" s="43"/>
      <c r="F2" s="43"/>
      <c r="G2" s="43"/>
      <c r="H2" s="43"/>
      <c r="I2" s="43"/>
      <c r="J2" s="43" t="s">
        <v>36</v>
      </c>
      <c r="K2" s="43"/>
    </row>
    <row r="3" spans="1:11" ht="15.75" customHeight="1" x14ac:dyDescent="0.3">
      <c r="A3" s="39"/>
      <c r="B3" s="43" t="s">
        <v>2</v>
      </c>
      <c r="C3" s="43"/>
      <c r="D3" s="43"/>
      <c r="E3" s="43"/>
      <c r="F3" s="43"/>
      <c r="G3" s="43"/>
      <c r="H3" s="43"/>
      <c r="I3" s="43"/>
      <c r="J3" s="43" t="s">
        <v>31</v>
      </c>
      <c r="K3" s="43"/>
    </row>
    <row r="4" spans="1:11" ht="16.5" customHeight="1" x14ac:dyDescent="0.3">
      <c r="A4" s="39"/>
      <c r="B4" s="43" t="s">
        <v>29</v>
      </c>
      <c r="C4" s="43"/>
      <c r="D4" s="43"/>
      <c r="E4" s="43"/>
      <c r="F4" s="43"/>
      <c r="G4" s="43"/>
      <c r="H4" s="43"/>
      <c r="I4" s="43"/>
      <c r="J4" s="43" t="s">
        <v>32</v>
      </c>
      <c r="K4" s="43"/>
    </row>
    <row r="5" spans="1:11" ht="15" customHeight="1" x14ac:dyDescent="0.3">
      <c r="A5" s="39"/>
      <c r="B5" s="43"/>
      <c r="C5" s="43"/>
      <c r="D5" s="43"/>
      <c r="E5" s="43"/>
      <c r="F5" s="43"/>
      <c r="G5" s="43"/>
      <c r="H5" s="43"/>
      <c r="I5" s="43"/>
      <c r="J5" s="43" t="s">
        <v>33</v>
      </c>
      <c r="K5" s="43"/>
    </row>
    <row r="7" spans="1:11" x14ac:dyDescent="0.3">
      <c r="A7" s="3" t="s">
        <v>0</v>
      </c>
    </row>
    <row r="8" spans="1:11" x14ac:dyDescent="0.3">
      <c r="A8" s="3"/>
    </row>
    <row r="9" spans="1:11" ht="25.5" customHeight="1" x14ac:dyDescent="0.3">
      <c r="A9" s="55" t="s">
        <v>3</v>
      </c>
      <c r="B9" s="55"/>
      <c r="D9" s="36" t="s">
        <v>23</v>
      </c>
      <c r="E9" s="56"/>
      <c r="F9" s="57"/>
      <c r="H9" s="35" t="s">
        <v>19</v>
      </c>
      <c r="I9" s="58"/>
      <c r="J9" s="59"/>
    </row>
    <row r="10" spans="1:11" ht="15" thickBot="1" x14ac:dyDescent="0.35">
      <c r="A10" s="18"/>
      <c r="B10" s="18"/>
      <c r="D10" s="19"/>
      <c r="E10" s="19"/>
      <c r="F10" s="19"/>
      <c r="H10" s="20"/>
      <c r="I10" s="21"/>
      <c r="J10" s="21"/>
    </row>
    <row r="11" spans="1:11" ht="30.75" customHeight="1" thickBot="1" x14ac:dyDescent="0.35">
      <c r="A11" s="44" t="s">
        <v>30</v>
      </c>
      <c r="B11" s="45"/>
      <c r="C11" s="40" t="s">
        <v>20</v>
      </c>
      <c r="D11" s="41"/>
      <c r="E11" s="41"/>
      <c r="F11" s="42"/>
      <c r="G11" s="28"/>
      <c r="H11" s="20"/>
    </row>
    <row r="12" spans="1:11" ht="15" thickBot="1" x14ac:dyDescent="0.35">
      <c r="A12" s="46"/>
      <c r="B12" s="47"/>
      <c r="C12" s="22"/>
      <c r="D12" s="19"/>
      <c r="E12" s="19"/>
      <c r="F12" s="19"/>
      <c r="H12" s="20"/>
    </row>
    <row r="13" spans="1:11" ht="30" customHeight="1" thickBot="1" x14ac:dyDescent="0.35">
      <c r="A13" s="46"/>
      <c r="B13" s="47"/>
      <c r="C13" s="40" t="s">
        <v>21</v>
      </c>
      <c r="D13" s="41"/>
      <c r="E13" s="41"/>
      <c r="F13" s="42"/>
      <c r="G13" s="28"/>
      <c r="H13" s="20"/>
    </row>
    <row r="14" spans="1:11" ht="18.75" customHeight="1" thickBot="1" x14ac:dyDescent="0.35">
      <c r="A14" s="46"/>
      <c r="B14" s="47"/>
      <c r="D14" s="19"/>
      <c r="E14" s="19"/>
      <c r="F14" s="19"/>
      <c r="H14" s="20"/>
    </row>
    <row r="15" spans="1:11" ht="24" customHeight="1" thickBot="1" x14ac:dyDescent="0.35">
      <c r="A15" s="48"/>
      <c r="B15" s="49"/>
      <c r="C15" s="40" t="s">
        <v>24</v>
      </c>
      <c r="D15" s="41"/>
      <c r="E15" s="41"/>
      <c r="F15" s="42"/>
      <c r="G15" s="28"/>
      <c r="H15" s="20"/>
      <c r="I15" s="21"/>
      <c r="J15" s="21"/>
    </row>
    <row r="16" spans="1:11" x14ac:dyDescent="0.3">
      <c r="A16" s="18"/>
      <c r="B16" s="18"/>
      <c r="D16" s="19"/>
      <c r="E16" s="19"/>
      <c r="F16" s="19"/>
      <c r="H16" s="20"/>
      <c r="I16" s="21"/>
      <c r="J16" s="21"/>
    </row>
    <row r="18" spans="1:11" s="13" customFormat="1" ht="26.4" x14ac:dyDescent="0.3">
      <c r="A18" s="5" t="s">
        <v>34</v>
      </c>
      <c r="B18" s="5" t="s">
        <v>5</v>
      </c>
      <c r="C18" s="5" t="s">
        <v>6</v>
      </c>
      <c r="D18" s="5" t="s">
        <v>26</v>
      </c>
      <c r="E18" s="12" t="s">
        <v>7</v>
      </c>
      <c r="F18" s="12" t="s">
        <v>28</v>
      </c>
      <c r="G18" s="12" t="s">
        <v>8</v>
      </c>
      <c r="H18" s="12" t="s">
        <v>9</v>
      </c>
      <c r="I18" s="12" t="s">
        <v>10</v>
      </c>
      <c r="J18" s="12" t="s">
        <v>11</v>
      </c>
      <c r="K18" s="12" t="s">
        <v>12</v>
      </c>
    </row>
    <row r="19" spans="1:11" s="13" customFormat="1" x14ac:dyDescent="0.3">
      <c r="A19" s="7">
        <v>1</v>
      </c>
      <c r="B19" s="8" t="s">
        <v>37</v>
      </c>
      <c r="C19" s="7">
        <v>0</v>
      </c>
      <c r="D19" s="7"/>
      <c r="E19" s="34">
        <v>0</v>
      </c>
      <c r="F19" s="9">
        <v>0</v>
      </c>
      <c r="G19" s="10">
        <f>+ROUND(E19*F19,0)</f>
        <v>0</v>
      </c>
      <c r="H19" s="10">
        <f>ROUND(E19+G19,0)</f>
        <v>0</v>
      </c>
      <c r="I19" s="10">
        <f>ROUND(E19*C19,0)</f>
        <v>0</v>
      </c>
      <c r="J19" s="10">
        <f>ROUND(I19*F19,0)</f>
        <v>0</v>
      </c>
      <c r="K19" s="11">
        <f>ROUND(I19+J19,0)</f>
        <v>0</v>
      </c>
    </row>
    <row r="20" spans="1:11" s="13" customFormat="1" ht="42" customHeight="1" thickBot="1" x14ac:dyDescent="0.3">
      <c r="A20" s="23"/>
      <c r="B20" s="24"/>
      <c r="C20" s="23"/>
      <c r="D20" s="25"/>
      <c r="E20" s="26"/>
      <c r="F20" s="25"/>
      <c r="G20" s="25"/>
      <c r="H20" s="27"/>
      <c r="J20" s="29" t="s">
        <v>25</v>
      </c>
      <c r="K20" s="15">
        <f>SUMIF(F:F,0%,I:I)</f>
        <v>0</v>
      </c>
    </row>
    <row r="21" spans="1:11" s="13" customFormat="1" ht="29.25" customHeight="1" thickBot="1" x14ac:dyDescent="0.3">
      <c r="A21" s="52" t="s">
        <v>27</v>
      </c>
      <c r="B21" s="53"/>
      <c r="C21" s="53"/>
      <c r="D21" s="53"/>
      <c r="E21" s="53"/>
      <c r="F21" s="53"/>
      <c r="G21" s="53"/>
      <c r="H21" s="53"/>
      <c r="I21" s="54"/>
      <c r="J21" s="33" t="s">
        <v>13</v>
      </c>
      <c r="K21" s="15">
        <f>SUMIF(F:F,5%,I:I)</f>
        <v>0</v>
      </c>
    </row>
    <row r="22" spans="1:11" s="13" customFormat="1" ht="77.25" customHeight="1" x14ac:dyDescent="0.25">
      <c r="A22" s="50" t="s">
        <v>35</v>
      </c>
      <c r="B22" s="50"/>
      <c r="C22" s="50"/>
      <c r="D22" s="50"/>
      <c r="E22" s="50"/>
      <c r="F22" s="50"/>
      <c r="G22" s="50"/>
      <c r="H22" s="50"/>
      <c r="I22" s="50"/>
      <c r="J22" s="29" t="s">
        <v>14</v>
      </c>
      <c r="K22" s="15">
        <f>SUMIF(F:F,19%,I:I)</f>
        <v>0</v>
      </c>
    </row>
    <row r="23" spans="1:11" s="13" customFormat="1" ht="20.25" customHeight="1" x14ac:dyDescent="0.25">
      <c r="A23" s="51"/>
      <c r="B23" s="51"/>
      <c r="C23" s="51"/>
      <c r="D23" s="51"/>
      <c r="E23" s="51"/>
      <c r="F23" s="51"/>
      <c r="G23" s="51"/>
      <c r="H23" s="51"/>
      <c r="I23" s="51"/>
      <c r="J23" s="30" t="s">
        <v>10</v>
      </c>
      <c r="K23" s="16">
        <f>SUM(K20:K22)</f>
        <v>0</v>
      </c>
    </row>
    <row r="24" spans="1:11" s="13" customFormat="1" ht="23.25" customHeight="1" x14ac:dyDescent="0.25">
      <c r="A24" s="51"/>
      <c r="B24" s="51"/>
      <c r="C24" s="51"/>
      <c r="D24" s="51"/>
      <c r="E24" s="51"/>
      <c r="F24" s="51"/>
      <c r="G24" s="51"/>
      <c r="H24" s="51"/>
      <c r="I24" s="51"/>
      <c r="J24" s="31" t="s">
        <v>15</v>
      </c>
      <c r="K24" s="17">
        <f>ROUND(K21*5%,0)</f>
        <v>0</v>
      </c>
    </row>
    <row r="25" spans="1:11" s="13" customFormat="1" x14ac:dyDescent="0.25">
      <c r="A25" s="51"/>
      <c r="B25" s="51"/>
      <c r="C25" s="51"/>
      <c r="D25" s="51"/>
      <c r="E25" s="51"/>
      <c r="F25" s="51"/>
      <c r="G25" s="51"/>
      <c r="H25" s="51"/>
      <c r="I25" s="51"/>
      <c r="J25" s="31" t="s">
        <v>16</v>
      </c>
      <c r="K25" s="15">
        <f>ROUND(K22*19%,0)</f>
        <v>0</v>
      </c>
    </row>
    <row r="26" spans="1:11" s="13" customFormat="1" x14ac:dyDescent="0.25">
      <c r="A26" s="51"/>
      <c r="B26" s="51"/>
      <c r="C26" s="51"/>
      <c r="D26" s="51"/>
      <c r="E26" s="51"/>
      <c r="F26" s="51"/>
      <c r="G26" s="51"/>
      <c r="H26" s="51"/>
      <c r="I26" s="51"/>
      <c r="J26" s="30" t="s">
        <v>17</v>
      </c>
      <c r="K26" s="16">
        <f>SUM(K24:K25)</f>
        <v>0</v>
      </c>
    </row>
    <row r="27" spans="1:11" s="13" customFormat="1" ht="93.6" customHeight="1" x14ac:dyDescent="0.25">
      <c r="A27" s="51"/>
      <c r="B27" s="51"/>
      <c r="C27" s="51"/>
      <c r="D27" s="51"/>
      <c r="E27" s="51"/>
      <c r="F27" s="51"/>
      <c r="G27" s="51"/>
      <c r="H27" s="51"/>
      <c r="I27" s="51"/>
      <c r="J27" s="32" t="s">
        <v>18</v>
      </c>
      <c r="K27" s="16">
        <f>+K23+K26</f>
        <v>0</v>
      </c>
    </row>
    <row r="32" spans="1:11" ht="15" thickBot="1" x14ac:dyDescent="0.35">
      <c r="B32" s="38"/>
    </row>
    <row r="33" spans="1:2" x14ac:dyDescent="0.3">
      <c r="B33" s="37" t="s">
        <v>22</v>
      </c>
    </row>
    <row r="35" spans="1:2" x14ac:dyDescent="0.3">
      <c r="A35" s="6" t="s">
        <v>4</v>
      </c>
    </row>
  </sheetData>
  <sheetProtection formatRows="0" insertRows="0" deleteRows="0"/>
  <mergeCells count="17">
    <mergeCell ref="A22:I27"/>
    <mergeCell ref="A21:I21"/>
    <mergeCell ref="A9:B9"/>
    <mergeCell ref="C13:F13"/>
    <mergeCell ref="C15:F15"/>
    <mergeCell ref="E9:F9"/>
    <mergeCell ref="I9:J9"/>
    <mergeCell ref="A2:A5"/>
    <mergeCell ref="C11:F11"/>
    <mergeCell ref="J2:K2"/>
    <mergeCell ref="J3:K3"/>
    <mergeCell ref="J4:K4"/>
    <mergeCell ref="J5:K5"/>
    <mergeCell ref="A11:B15"/>
    <mergeCell ref="B2:I2"/>
    <mergeCell ref="B3:I3"/>
    <mergeCell ref="B4:I5"/>
  </mergeCells>
  <dataValidations count="1">
    <dataValidation type="whole" allowBlank="1" showInputMessage="1" showErrorMessage="1" sqref="E19">
      <formula1>0</formula1>
      <formula2>100000000</formula2>
    </dataValidation>
  </dataValidations>
  <pageMargins left="0.7" right="0.7" top="0.75" bottom="0.75" header="0.3" footer="0.3"/>
  <pageSetup paperSize="5" scale="60" orientation="landscape" r:id="rId1"/>
  <colBreaks count="1" manualBreakCount="1">
    <brk id="11"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F19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4.4" x14ac:dyDescent="0.3"/>
  <sheetData>
    <row r="7" spans="4:4" x14ac:dyDescent="0.3">
      <c r="D7" s="14">
        <v>0</v>
      </c>
    </row>
    <row r="8" spans="4:4" x14ac:dyDescent="0.3">
      <c r="D8" s="14">
        <v>0.05</v>
      </c>
    </row>
    <row r="9" spans="4:4" x14ac:dyDescent="0.3">
      <c r="D9" s="14">
        <v>0.19</v>
      </c>
    </row>
    <row r="10" spans="4:4" x14ac:dyDescent="0.3">
      <c r="D10"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contr</cp:lastModifiedBy>
  <dcterms:created xsi:type="dcterms:W3CDTF">2017-04-28T13:22:52Z</dcterms:created>
  <dcterms:modified xsi:type="dcterms:W3CDTF">2021-07-02T22:38:10Z</dcterms:modified>
</cp:coreProperties>
</file>