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C:\Users\hyvalbuena\OneDrive - Universidad de Cundinamarca\HEIDY\F-CD-327 MATERIAL BIBLIOGRAFICO\DOCUMENTOS A PUBLICAR\"/>
    </mc:Choice>
  </mc:AlternateContent>
  <xr:revisionPtr revIDLastSave="38" documentId="13_ncr:1_{0EB03829-525F-4C5C-9F25-97095C261C69}" xr6:coauthVersionLast="36" xr6:coauthVersionMax="45" xr10:uidLastSave="{960807CF-6721-4AFB-A4A8-9D435A3BB3F4}"/>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9" i="1" l="1"/>
  <c r="L30" i="1"/>
  <c r="K24" i="1"/>
  <c r="K27" i="1"/>
  <c r="K29" i="1"/>
  <c r="K30" i="1"/>
  <c r="J20" i="1"/>
  <c r="J21" i="1"/>
  <c r="K21" i="1" s="1"/>
  <c r="J22" i="1"/>
  <c r="K22" i="1" s="1"/>
  <c r="J23" i="1"/>
  <c r="J24" i="1"/>
  <c r="L24" i="1" s="1"/>
  <c r="J25" i="1"/>
  <c r="K25" i="1" s="1"/>
  <c r="J26" i="1"/>
  <c r="K26" i="1" s="1"/>
  <c r="L26" i="1" s="1"/>
  <c r="J27" i="1"/>
  <c r="L27" i="1" s="1"/>
  <c r="J28" i="1"/>
  <c r="K28" i="1" s="1"/>
  <c r="J29" i="1"/>
  <c r="J30" i="1"/>
  <c r="I24" i="1"/>
  <c r="I25" i="1"/>
  <c r="I26" i="1"/>
  <c r="I27" i="1"/>
  <c r="I28" i="1"/>
  <c r="I29" i="1"/>
  <c r="I30" i="1"/>
  <c r="H20" i="1"/>
  <c r="I20" i="1" s="1"/>
  <c r="H21" i="1"/>
  <c r="I21" i="1" s="1"/>
  <c r="H22" i="1"/>
  <c r="I22" i="1" s="1"/>
  <c r="H23" i="1"/>
  <c r="I23" i="1" s="1"/>
  <c r="H24" i="1"/>
  <c r="H25" i="1"/>
  <c r="H26" i="1"/>
  <c r="H27" i="1"/>
  <c r="H28" i="1"/>
  <c r="H29" i="1"/>
  <c r="H30" i="1"/>
  <c r="L21" i="1" l="1"/>
  <c r="K20" i="1"/>
  <c r="L20" i="1" s="1"/>
  <c r="K23" i="1"/>
  <c r="L23" i="1" s="1"/>
  <c r="L28" i="1"/>
  <c r="L25" i="1"/>
  <c r="L22" i="1"/>
  <c r="J19" i="1"/>
  <c r="H19" i="1"/>
  <c r="I19" i="1" s="1"/>
  <c r="K19" i="1" l="1"/>
  <c r="L19" i="1" s="1"/>
  <c r="L32" i="1"/>
  <c r="L35" i="1" s="1"/>
  <c r="L33" i="1" l="1"/>
  <c r="L36" i="1" s="1"/>
  <c r="L31" i="1"/>
  <c r="L37" i="1" l="1"/>
  <c r="L34" i="1"/>
  <c r="L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<sst xmlns="http://schemas.openxmlformats.org/spreadsheetml/2006/main" count="64" uniqueCount="52">
  <si>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</si>
  <si>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</si>
  <si>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</si>
  <si>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</si>
  <si>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</si>
  <si>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</si>
  <si>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</si>
  <si>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</si>
  <si>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</si>
  <si>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</si>
  <si>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</si>
  <si>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</si>
  <si>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</si>
  <si>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</si>
  <si>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</si>
  <si>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</si>
  <si>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</si>
  <si>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</si>
  <si>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</si>
  <si>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</si>
  <si>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</si>
  <si>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</si>
  <si>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</si>
  <si>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</si>
  <si>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</si>
  <si>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</si>
  <si>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</si>
  <si>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</si>
  <si>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</si>
  <si>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</si>
  <si>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</si>
  <si>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</si>
  <si>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</si>
  <si>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</si>
  <si>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</si>
  <si>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</si>
  <si>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</si>
  <si>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</si>
  <si>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</si>
  <si>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</si>
  <si>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ACRA Escala de estrategias de aprendizaje. Autores: Roma, I. &amp; Gallego, S. Editorial: TEA</t>
  </si>
  <si>
    <t>CHTE. Cuestionario de Hábitos y Técnicas de Estudio. Autores: Álvarez. &amp; Fernández, R. Editorial: TEA</t>
  </si>
  <si>
    <t>Writing Extra Book Editorial: Cambridge</t>
  </si>
  <si>
    <t>TAEL. Test for the Assessment of the English Language Autores: Bazaga, F. &amp; Marín, F. Editorial TEA</t>
  </si>
  <si>
    <t>Manual de métodos de investigación para las ciencias socialesAutor: León, F. et al. Editorial Manual Moderno. IISBN Ebook: 9786074488401. ISBN: 9786074480115</t>
  </si>
  <si>
    <t>Manual internacional de pruebas y evaluación del ITC Autor: García, B., Editorial Manual Moderno. ISBN Impreso: 9786074488357</t>
  </si>
  <si>
    <t>Estadística aplicada en psicología y ciencias de la salud Autor: González, F. et al. Editorial Manual Moderno. ISBN Ebook: 9786074486223</t>
  </si>
  <si>
    <t>Manual de publicaciones de la A.P. A 3 EDICIÓN 2010 ISBN Ebook: 9786074483505 Autor: American Psychological Association</t>
  </si>
  <si>
    <t>Q: Skills for Success 2E Listening and Speaking Level 3 Student Book. autor Miles Craven ISBN 9780194819046 Editorial Oxford University Press</t>
  </si>
  <si>
    <t>Titulo: EXTENSIVE READING (REVISED EDITION Editorial: Oxford</t>
  </si>
  <si>
    <t>Developing Reading Skills: A Practical Guide to Reading Comprehension Exercises.</t>
  </si>
  <si>
    <t>Developing Reading Skills: A Practical Guide to Reading Comprehension Exercises. Autor: Frangoise Grellet ISBN: 9780521283649 Editorial Cambridge University 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</si>
</sst>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0" borderId="20" xfId="0" applyFont="1" applyBorder="1" applyAlignment="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topLeftCell="A10" zoomScale="70" zoomScaleNormal="70" zoomScaleSheetLayoutView="90" zoomScalePageLayoutView="55" workbookViewId="0">
      <selection activeCell="F22" sqref="F22"/>
    </sheetView>
  </sheetViews>
  <sheetFormatPr baseColWidth="10" defaultRowHeight="15" x14ac:dyDescent="0.25"/>
  <cols>
    <col min="1" max="1" width="10.7109375" style="13" customWidth="1"/>
    <col min="2" max="2" width="60.7109375" style="13" customWidth="1"/>
    <col min="3" max="3" width="21.5703125" style="13" customWidth="1"/>
    <col min="4" max="4" width="13.28515625" style="13" customWidth="1"/>
    <col min="5" max="6" width="15" style="13" customWidth="1"/>
    <col min="7" max="7" width="19.85546875" style="13" customWidth="1"/>
    <col min="8" max="8" width="15" style="13" customWidth="1"/>
    <col min="9" max="9" width="15" style="15" customWidth="1"/>
    <col min="10" max="10" width="16.7109375" style="15" customWidth="1"/>
    <col min="11" max="11" width="20.140625" style="15" customWidth="1"/>
    <col min="12" max="12" width="21.7109375" style="15" customWidth="1"/>
    <col min="13" max="16384" width="11.42578125" style="15"/>
  </cols>
  <sheetData>
    <row r="1" spans="1:12" x14ac:dyDescent="0.25">
      <c r="F1" s="14"/>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6" t="s">
        <v>36</v>
      </c>
    </row>
    <row r="8" spans="1:12" x14ac:dyDescent="0.25">
      <c r="A8" s="17" t="s">
        <v>35</v>
      </c>
    </row>
    <row r="9" spans="1:12" ht="25.5" customHeight="1" x14ac:dyDescent="0.25">
      <c r="A9" s="53" t="s">
        <v>34</v>
      </c>
      <c r="B9" s="53"/>
      <c r="C9" s="18"/>
      <c r="E9" s="19" t="s">
        <v>21</v>
      </c>
      <c r="F9" s="55"/>
      <c r="G9" s="56"/>
      <c r="I9" s="20" t="s">
        <v>16</v>
      </c>
      <c r="J9" s="57"/>
      <c r="K9" s="58"/>
    </row>
    <row r="10" spans="1:12" ht="15.75" thickBot="1" x14ac:dyDescent="0.3">
      <c r="A10" s="18"/>
      <c r="B10" s="18"/>
      <c r="C10" s="18"/>
      <c r="E10" s="21"/>
      <c r="F10" s="21"/>
      <c r="G10" s="21"/>
      <c r="I10" s="22"/>
      <c r="J10" s="23"/>
      <c r="K10" s="23"/>
    </row>
    <row r="11" spans="1:12" ht="30.75" customHeight="1" thickBot="1" x14ac:dyDescent="0.3">
      <c r="A11" s="42" t="s">
        <v>28</v>
      </c>
      <c r="B11" s="43"/>
      <c r="C11" s="24"/>
      <c r="D11" s="38" t="s">
        <v>17</v>
      </c>
      <c r="E11" s="39"/>
      <c r="F11" s="39"/>
      <c r="G11" s="40"/>
      <c r="H11" s="30"/>
      <c r="I11" s="22"/>
    </row>
    <row r="12" spans="1:12" ht="15.75" thickBot="1" x14ac:dyDescent="0.3">
      <c r="A12" s="44"/>
      <c r="B12" s="45"/>
      <c r="C12" s="24"/>
      <c r="D12" s="25"/>
      <c r="E12" s="21"/>
      <c r="F12" s="21"/>
      <c r="G12" s="21"/>
      <c r="I12" s="22"/>
    </row>
    <row r="13" spans="1:12" ht="30" customHeight="1" thickBot="1" x14ac:dyDescent="0.3">
      <c r="A13" s="44"/>
      <c r="B13" s="45"/>
      <c r="C13" s="24"/>
      <c r="D13" s="38" t="s">
        <v>18</v>
      </c>
      <c r="E13" s="39"/>
      <c r="F13" s="39"/>
      <c r="G13" s="40"/>
      <c r="H13" s="30"/>
      <c r="I13" s="22"/>
    </row>
    <row r="14" spans="1:12" ht="18.75" customHeight="1" thickBot="1" x14ac:dyDescent="0.3">
      <c r="A14" s="44"/>
      <c r="B14" s="45"/>
      <c r="C14" s="24"/>
      <c r="E14" s="21"/>
      <c r="F14" s="21"/>
      <c r="G14" s="21"/>
      <c r="I14" s="22"/>
    </row>
    <row r="15" spans="1:12" ht="24" customHeight="1" thickBot="1" x14ac:dyDescent="0.3">
      <c r="A15" s="46"/>
      <c r="B15" s="47"/>
      <c r="C15" s="24"/>
      <c r="D15" s="38" t="s">
        <v>22</v>
      </c>
      <c r="E15" s="39"/>
      <c r="F15" s="39"/>
      <c r="G15" s="40"/>
      <c r="H15" s="30"/>
      <c r="I15" s="22"/>
      <c r="J15" s="23"/>
      <c r="K15" s="23"/>
    </row>
    <row r="16" spans="1:12" x14ac:dyDescent="0.25">
      <c r="A16" s="18"/>
      <c r="B16" s="18"/>
      <c r="C16" s="18"/>
      <c r="E16" s="21"/>
      <c r="F16" s="21"/>
      <c r="G16" s="21"/>
      <c r="I16" s="22"/>
      <c r="J16" s="23"/>
      <c r="K16" s="23"/>
    </row>
    <row r="18" spans="1:12" s="28" customFormat="1" ht="36" customHeight="1" x14ac:dyDescent="0.25">
      <c r="A18" s="26" t="s">
        <v>32</v>
      </c>
      <c r="B18" s="26" t="s">
        <v>2</v>
      </c>
      <c r="C18" s="26" t="s">
        <v>19</v>
      </c>
      <c r="D18" s="26" t="s">
        <v>3</v>
      </c>
      <c r="E18" s="26" t="s">
        <v>24</v>
      </c>
      <c r="F18" s="27" t="s">
        <v>4</v>
      </c>
      <c r="G18" s="27" t="s">
        <v>26</v>
      </c>
      <c r="H18" s="27" t="s">
        <v>5</v>
      </c>
      <c r="I18" s="27" t="s">
        <v>6</v>
      </c>
      <c r="J18" s="27" t="s">
        <v>7</v>
      </c>
      <c r="K18" s="27" t="s">
        <v>8</v>
      </c>
      <c r="L18" s="27" t="s">
        <v>9</v>
      </c>
    </row>
    <row r="19" spans="1:12" s="28" customFormat="1" ht="66" customHeight="1" x14ac:dyDescent="0.2">
      <c r="A19" s="7">
        <v>1</v>
      </c>
      <c r="B19" s="32" t="s">
        <v>40</v>
      </c>
      <c r="C19" s="33"/>
      <c r="D19" s="36">
        <v>1</v>
      </c>
      <c r="E19" s="36" t="s">
        <v>38</v>
      </c>
      <c r="F19" s="34">
        <v>0</v>
      </c>
      <c r="G19" s="35">
        <v>0</v>
      </c>
      <c r="H19" s="1">
        <f>+ROUND(F19*G19,0)</f>
        <v>0</v>
      </c>
      <c r="I19" s="1">
        <f>ROUND(F19+H19,0)</f>
        <v>0</v>
      </c>
      <c r="J19" s="1">
        <f>ROUND(F19*D19,0)</f>
        <v>0</v>
      </c>
      <c r="K19" s="1">
        <f>ROUND(J19*G19,0)</f>
        <v>0</v>
      </c>
      <c r="L19" s="2">
        <f>ROUND(J19+K19,0)</f>
        <v>0</v>
      </c>
    </row>
    <row r="20" spans="1:12" s="28" customFormat="1" ht="61.5" customHeight="1" x14ac:dyDescent="0.2">
      <c r="A20" s="7">
        <v>2</v>
      </c>
      <c r="B20" s="32" t="s">
        <v>41</v>
      </c>
      <c r="C20" s="33"/>
      <c r="D20" s="36">
        <v>1</v>
      </c>
      <c r="E20" s="36" t="s">
        <v>38</v>
      </c>
      <c r="F20" s="34">
        <v>0</v>
      </c>
      <c r="G20" s="35">
        <v>0</v>
      </c>
      <c r="H20" s="1">
        <f t="shared" ref="H20:H30" si="0">+ROUND(F20*G20,0)</f>
        <v>0</v>
      </c>
      <c r="I20" s="1">
        <f t="shared" ref="I20:I30" si="1">ROUND(F20+H20,0)</f>
        <v>0</v>
      </c>
      <c r="J20" s="1">
        <f t="shared" ref="J20:J30" si="2">ROUND(F20*D20,0)</f>
        <v>0</v>
      </c>
      <c r="K20" s="1">
        <f t="shared" ref="K20:K30" si="3">ROUND(J20*G20,0)</f>
        <v>0</v>
      </c>
      <c r="L20" s="2">
        <f t="shared" ref="L20:L30" si="4">ROUND(J20+K20,0)</f>
        <v>0</v>
      </c>
    </row>
    <row r="21" spans="1:12" s="28" customFormat="1" ht="36.75" customHeight="1" x14ac:dyDescent="0.2">
      <c r="A21" s="7">
        <v>3</v>
      </c>
      <c r="B21" s="32" t="s">
        <v>42</v>
      </c>
      <c r="C21" s="33"/>
      <c r="D21" s="36">
        <v>1</v>
      </c>
      <c r="E21" s="36" t="s">
        <v>38</v>
      </c>
      <c r="F21" s="34">
        <v>0</v>
      </c>
      <c r="G21" s="35">
        <v>0</v>
      </c>
      <c r="H21" s="1">
        <f t="shared" si="0"/>
        <v>0</v>
      </c>
      <c r="I21" s="1">
        <f t="shared" si="1"/>
        <v>0</v>
      </c>
      <c r="J21" s="1">
        <f t="shared" si="2"/>
        <v>0</v>
      </c>
      <c r="K21" s="1">
        <f t="shared" si="3"/>
        <v>0</v>
      </c>
      <c r="L21" s="2">
        <f t="shared" si="4"/>
        <v>0</v>
      </c>
    </row>
    <row r="22" spans="1:12" s="28" customFormat="1" ht="72.75" customHeight="1" x14ac:dyDescent="0.2">
      <c r="A22" s="7">
        <v>4</v>
      </c>
      <c r="B22" s="32" t="s">
        <v>43</v>
      </c>
      <c r="C22" s="33"/>
      <c r="D22" s="36">
        <v>1</v>
      </c>
      <c r="E22" s="36" t="s">
        <v>38</v>
      </c>
      <c r="F22" s="34">
        <v>0</v>
      </c>
      <c r="G22" s="35">
        <v>0</v>
      </c>
      <c r="H22" s="1">
        <f t="shared" si="0"/>
        <v>0</v>
      </c>
      <c r="I22" s="1">
        <f t="shared" si="1"/>
        <v>0</v>
      </c>
      <c r="J22" s="1">
        <f t="shared" si="2"/>
        <v>0</v>
      </c>
      <c r="K22" s="1">
        <f t="shared" si="3"/>
        <v>0</v>
      </c>
      <c r="L22" s="2">
        <f t="shared" si="4"/>
        <v>0</v>
      </c>
    </row>
    <row r="23" spans="1:12" s="28" customFormat="1" ht="55.5" customHeight="1" x14ac:dyDescent="0.2">
      <c r="A23" s="7">
        <v>5</v>
      </c>
      <c r="B23" s="32" t="s">
        <v>44</v>
      </c>
      <c r="C23" s="33"/>
      <c r="D23" s="36">
        <v>1</v>
      </c>
      <c r="E23" s="36" t="s">
        <v>38</v>
      </c>
      <c r="F23" s="34">
        <v>0</v>
      </c>
      <c r="G23" s="35">
        <v>0</v>
      </c>
      <c r="H23" s="1">
        <f t="shared" si="0"/>
        <v>0</v>
      </c>
      <c r="I23" s="1">
        <f t="shared" si="1"/>
        <v>0</v>
      </c>
      <c r="J23" s="1">
        <f t="shared" si="2"/>
        <v>0</v>
      </c>
      <c r="K23" s="1">
        <f t="shared" si="3"/>
        <v>0</v>
      </c>
      <c r="L23" s="2">
        <f t="shared" si="4"/>
        <v>0</v>
      </c>
    </row>
    <row r="24" spans="1:12" s="28" customFormat="1" ht="63" customHeight="1" x14ac:dyDescent="0.2">
      <c r="A24" s="7">
        <v>6</v>
      </c>
      <c r="B24" s="32" t="s">
        <v>45</v>
      </c>
      <c r="C24" s="33"/>
      <c r="D24" s="36">
        <v>1</v>
      </c>
      <c r="E24" s="36" t="s">
        <v>38</v>
      </c>
      <c r="F24" s="34"/>
      <c r="G24" s="35">
        <v>0</v>
      </c>
      <c r="H24" s="1">
        <f t="shared" si="0"/>
        <v>0</v>
      </c>
      <c r="I24" s="1">
        <f t="shared" si="1"/>
        <v>0</v>
      </c>
      <c r="J24" s="1">
        <f t="shared" si="2"/>
        <v>0</v>
      </c>
      <c r="K24" s="1">
        <f t="shared" si="3"/>
        <v>0</v>
      </c>
      <c r="L24" s="2">
        <f t="shared" si="4"/>
        <v>0</v>
      </c>
    </row>
    <row r="25" spans="1:12" s="28" customFormat="1" ht="54" customHeight="1" x14ac:dyDescent="0.2">
      <c r="A25" s="7">
        <v>7</v>
      </c>
      <c r="B25" s="32" t="s">
        <v>46</v>
      </c>
      <c r="C25" s="33"/>
      <c r="D25" s="36">
        <v>1</v>
      </c>
      <c r="E25" s="36" t="s">
        <v>38</v>
      </c>
      <c r="F25" s="34"/>
      <c r="G25" s="35">
        <v>0</v>
      </c>
      <c r="H25" s="1">
        <f t="shared" si="0"/>
        <v>0</v>
      </c>
      <c r="I25" s="1">
        <f t="shared" si="1"/>
        <v>0</v>
      </c>
      <c r="J25" s="1">
        <f t="shared" si="2"/>
        <v>0</v>
      </c>
      <c r="K25" s="1">
        <f t="shared" si="3"/>
        <v>0</v>
      </c>
      <c r="L25" s="2">
        <f t="shared" si="4"/>
        <v>0</v>
      </c>
    </row>
    <row r="26" spans="1:12" s="28" customFormat="1" ht="65.25" customHeight="1" x14ac:dyDescent="0.2">
      <c r="A26" s="7">
        <v>8</v>
      </c>
      <c r="B26" s="32" t="s">
        <v>47</v>
      </c>
      <c r="C26" s="33"/>
      <c r="D26" s="36">
        <v>1</v>
      </c>
      <c r="E26" s="36" t="s">
        <v>38</v>
      </c>
      <c r="F26" s="34"/>
      <c r="G26" s="35">
        <v>0</v>
      </c>
      <c r="H26" s="1">
        <f t="shared" si="0"/>
        <v>0</v>
      </c>
      <c r="I26" s="1">
        <f t="shared" si="1"/>
        <v>0</v>
      </c>
      <c r="J26" s="1">
        <f t="shared" si="2"/>
        <v>0</v>
      </c>
      <c r="K26" s="1">
        <f t="shared" si="3"/>
        <v>0</v>
      </c>
      <c r="L26" s="2">
        <f t="shared" si="4"/>
        <v>0</v>
      </c>
    </row>
    <row r="27" spans="1:12" s="28" customFormat="1" ht="75.75" customHeight="1" x14ac:dyDescent="0.2">
      <c r="A27" s="7">
        <v>9</v>
      </c>
      <c r="B27" s="32" t="s">
        <v>48</v>
      </c>
      <c r="C27" s="33"/>
      <c r="D27" s="36">
        <v>8</v>
      </c>
      <c r="E27" s="36" t="s">
        <v>38</v>
      </c>
      <c r="F27" s="34"/>
      <c r="G27" s="35">
        <v>0</v>
      </c>
      <c r="H27" s="1">
        <f t="shared" si="0"/>
        <v>0</v>
      </c>
      <c r="I27" s="1">
        <f t="shared" si="1"/>
        <v>0</v>
      </c>
      <c r="J27" s="1">
        <f t="shared" si="2"/>
        <v>0</v>
      </c>
      <c r="K27" s="1">
        <f t="shared" si="3"/>
        <v>0</v>
      </c>
      <c r="L27" s="2">
        <f t="shared" si="4"/>
        <v>0</v>
      </c>
    </row>
    <row r="28" spans="1:12" s="28" customFormat="1" ht="45.75" customHeight="1" x14ac:dyDescent="0.2">
      <c r="A28" s="7">
        <v>10</v>
      </c>
      <c r="B28" s="32" t="s">
        <v>49</v>
      </c>
      <c r="C28" s="33"/>
      <c r="D28" s="36">
        <v>6</v>
      </c>
      <c r="E28" s="36" t="s">
        <v>38</v>
      </c>
      <c r="F28" s="34"/>
      <c r="G28" s="35">
        <v>0</v>
      </c>
      <c r="H28" s="1">
        <f t="shared" si="0"/>
        <v>0</v>
      </c>
      <c r="I28" s="1">
        <f t="shared" si="1"/>
        <v>0</v>
      </c>
      <c r="J28" s="1">
        <f t="shared" si="2"/>
        <v>0</v>
      </c>
      <c r="K28" s="1">
        <f t="shared" si="3"/>
        <v>0</v>
      </c>
      <c r="L28" s="2">
        <f t="shared" si="4"/>
        <v>0</v>
      </c>
    </row>
    <row r="29" spans="1:12" s="28" customFormat="1" ht="54" customHeight="1" x14ac:dyDescent="0.2">
      <c r="A29" s="7">
        <v>11</v>
      </c>
      <c r="B29" s="32" t="s">
        <v>50</v>
      </c>
      <c r="C29" s="33"/>
      <c r="D29" s="36">
        <v>8</v>
      </c>
      <c r="E29" s="36" t="s">
        <v>38</v>
      </c>
      <c r="F29" s="34"/>
      <c r="G29" s="35">
        <v>0</v>
      </c>
      <c r="H29" s="1">
        <f t="shared" si="0"/>
        <v>0</v>
      </c>
      <c r="I29" s="1">
        <f t="shared" si="1"/>
        <v>0</v>
      </c>
      <c r="J29" s="1">
        <f t="shared" si="2"/>
        <v>0</v>
      </c>
      <c r="K29" s="1">
        <f t="shared" si="3"/>
        <v>0</v>
      </c>
      <c r="L29" s="2">
        <f t="shared" si="4"/>
        <v>0</v>
      </c>
    </row>
    <row r="30" spans="1:12" s="28" customFormat="1" ht="64.5" customHeight="1" x14ac:dyDescent="0.2">
      <c r="A30" s="7">
        <v>12</v>
      </c>
      <c r="B30" s="32" t="s">
        <v>51</v>
      </c>
      <c r="C30" s="33"/>
      <c r="D30" s="36">
        <v>1</v>
      </c>
      <c r="E30" s="36" t="s">
        <v>38</v>
      </c>
      <c r="F30" s="34"/>
      <c r="G30" s="35">
        <v>0</v>
      </c>
      <c r="H30" s="1">
        <f t="shared" si="0"/>
        <v>0</v>
      </c>
      <c r="I30" s="1">
        <f t="shared" si="1"/>
        <v>0</v>
      </c>
      <c r="J30" s="1">
        <f t="shared" si="2"/>
        <v>0</v>
      </c>
      <c r="K30" s="1">
        <f t="shared" si="3"/>
        <v>0</v>
      </c>
      <c r="L30" s="2">
        <f t="shared" si="4"/>
        <v>0</v>
      </c>
    </row>
    <row r="31" spans="1:12" s="28" customFormat="1" ht="42" customHeight="1" thickBot="1" x14ac:dyDescent="0.25">
      <c r="A31" s="24"/>
      <c r="B31" s="61"/>
      <c r="C31" s="61"/>
      <c r="D31" s="61"/>
      <c r="E31" s="61"/>
      <c r="F31" s="61"/>
      <c r="G31" s="61"/>
      <c r="H31" s="61"/>
      <c r="I31" s="61"/>
      <c r="J31" s="62"/>
      <c r="K31" s="8" t="s">
        <v>23</v>
      </c>
      <c r="L31" s="4">
        <f>SUMIF(G:G,0%,J:J)</f>
        <v>0</v>
      </c>
    </row>
    <row r="32" spans="1:12" s="28" customFormat="1" ht="29.25" customHeight="1" thickBot="1" x14ac:dyDescent="0.25">
      <c r="A32" s="50" t="s">
        <v>25</v>
      </c>
      <c r="B32" s="51"/>
      <c r="C32" s="51"/>
      <c r="D32" s="51"/>
      <c r="E32" s="51"/>
      <c r="F32" s="51"/>
      <c r="G32" s="51"/>
      <c r="H32" s="51"/>
      <c r="I32" s="51"/>
      <c r="J32" s="52"/>
      <c r="K32" s="12" t="s">
        <v>10</v>
      </c>
      <c r="L32" s="4">
        <f>SUMIF(G:G,5%,J:J)</f>
        <v>0</v>
      </c>
    </row>
    <row r="33" spans="1:12" s="28" customFormat="1" ht="77.25" customHeight="1" x14ac:dyDescent="0.2">
      <c r="A33" s="48" t="s">
        <v>39</v>
      </c>
      <c r="B33" s="48"/>
      <c r="C33" s="48"/>
      <c r="D33" s="48"/>
      <c r="E33" s="48"/>
      <c r="F33" s="48"/>
      <c r="G33" s="48"/>
      <c r="H33" s="48"/>
      <c r="I33" s="48"/>
      <c r="J33" s="48"/>
      <c r="K33" s="8" t="s">
        <v>11</v>
      </c>
      <c r="L33" s="4">
        <f>SUMIF(G:G,19%,J:J)</f>
        <v>0</v>
      </c>
    </row>
    <row r="34" spans="1:12" s="28" customFormat="1" ht="20.25" customHeight="1" x14ac:dyDescent="0.2">
      <c r="A34" s="49"/>
      <c r="B34" s="49"/>
      <c r="C34" s="49"/>
      <c r="D34" s="49"/>
      <c r="E34" s="49"/>
      <c r="F34" s="49"/>
      <c r="G34" s="49"/>
      <c r="H34" s="49"/>
      <c r="I34" s="49"/>
      <c r="J34" s="49"/>
      <c r="K34" s="9" t="s">
        <v>7</v>
      </c>
      <c r="L34" s="5">
        <f>SUM(L31:L33)</f>
        <v>0</v>
      </c>
    </row>
    <row r="35" spans="1:12" s="28" customFormat="1" ht="23.25" customHeight="1" x14ac:dyDescent="0.2">
      <c r="A35" s="49"/>
      <c r="B35" s="49"/>
      <c r="C35" s="49"/>
      <c r="D35" s="49"/>
      <c r="E35" s="49"/>
      <c r="F35" s="49"/>
      <c r="G35" s="49"/>
      <c r="H35" s="49"/>
      <c r="I35" s="49"/>
      <c r="J35" s="49"/>
      <c r="K35" s="10" t="s">
        <v>12</v>
      </c>
      <c r="L35" s="6">
        <f>ROUND(L32*5%,0)</f>
        <v>0</v>
      </c>
    </row>
    <row r="36" spans="1:12" s="28" customFormat="1" x14ac:dyDescent="0.2">
      <c r="A36" s="49"/>
      <c r="B36" s="49"/>
      <c r="C36" s="49"/>
      <c r="D36" s="49"/>
      <c r="E36" s="49"/>
      <c r="F36" s="49"/>
      <c r="G36" s="49"/>
      <c r="H36" s="49"/>
      <c r="I36" s="49"/>
      <c r="J36" s="49"/>
      <c r="K36" s="10" t="s">
        <v>13</v>
      </c>
      <c r="L36" s="4">
        <f>ROUND(L33*19%,0)</f>
        <v>0</v>
      </c>
    </row>
    <row r="37" spans="1:12" s="28" customFormat="1" ht="40.5" customHeight="1" x14ac:dyDescent="0.2">
      <c r="A37" s="49"/>
      <c r="B37" s="49"/>
      <c r="C37" s="49"/>
      <c r="D37" s="49"/>
      <c r="E37" s="49"/>
      <c r="F37" s="49"/>
      <c r="G37" s="49"/>
      <c r="H37" s="49"/>
      <c r="I37" s="49"/>
      <c r="J37" s="49"/>
      <c r="K37" s="9" t="s">
        <v>14</v>
      </c>
      <c r="L37" s="5">
        <f>SUM(L35:L36)</f>
        <v>0</v>
      </c>
    </row>
    <row r="38" spans="1:12" s="28" customFormat="1" ht="59.25" customHeight="1" x14ac:dyDescent="0.2">
      <c r="A38" s="49"/>
      <c r="B38" s="49"/>
      <c r="C38" s="49"/>
      <c r="D38" s="49"/>
      <c r="E38" s="49"/>
      <c r="F38" s="49"/>
      <c r="G38" s="49"/>
      <c r="H38" s="49"/>
      <c r="I38" s="49"/>
      <c r="J38" s="49"/>
      <c r="K38" s="11" t="s">
        <v>15</v>
      </c>
      <c r="L38" s="5">
        <f>+L34+L37</f>
        <v>0</v>
      </c>
    </row>
    <row r="40" spans="1:12" x14ac:dyDescent="0.25">
      <c r="B40" s="31"/>
      <c r="C40" s="31"/>
    </row>
    <row r="41" spans="1:12" x14ac:dyDescent="0.25">
      <c r="B41" s="31"/>
      <c r="C41" s="31"/>
    </row>
    <row r="42" spans="1:12" x14ac:dyDescent="0.25">
      <c r="B42" s="59"/>
      <c r="C42" s="59"/>
    </row>
    <row r="43" spans="1:12" ht="15.75" thickBot="1" x14ac:dyDescent="0.3">
      <c r="B43" s="60"/>
      <c r="C43" s="60"/>
    </row>
    <row r="44" spans="1:12" x14ac:dyDescent="0.25">
      <c r="B44" s="54" t="s">
        <v>20</v>
      </c>
      <c r="C44" s="54"/>
    </row>
    <row r="46" spans="1:12" x14ac:dyDescent="0.25">
      <c r="A46" s="29" t="s">
        <v>37</v>
      </c>
    </row>
  </sheetData>
  <sheetProtection algorithmName="SHA-512" hashValue="sbFeqCEcv2eyo8fD/0pMl5Kz+wk0fGEfiMNSN+zuK2LiKunTxFClSwyH7IKVIRiG7CKW/6r7UxbQgDKVETXSyg==" saltValue="4HCy5wZJkR04KQXc4FxgNQ==" spinCount="100000" sheet="1" selectLockedCells="1"/>
  <mergeCells count="20">
    <mergeCell ref="A33:J38"/>
    <mergeCell ref="A32:J32"/>
    <mergeCell ref="A9:B9"/>
    <mergeCell ref="B44:C44"/>
    <mergeCell ref="D13:G13"/>
    <mergeCell ref="D15:G15"/>
    <mergeCell ref="F9:G9"/>
    <mergeCell ref="J9:K9"/>
    <mergeCell ref="B42:C43"/>
    <mergeCell ref="B31:J31"/>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3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dcterms:created xsi:type="dcterms:W3CDTF">2017-04-28T13:22:52Z</dcterms:created>
  <dcterms:modified xsi:type="dcterms:W3CDTF">2021-11-24T22:18:03Z</dcterms:modified>
</cp:coreProperties>
</file>