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E:\Archivador rodante\"/>
    </mc:Choice>
  </mc:AlternateContent>
  <bookViews>
    <workbookView xWindow="0" yWindow="0" windowWidth="20490" windowHeight="705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K19" i="1" s="1"/>
  <c r="L19" i="1" s="1"/>
  <c r="L21" i="1" l="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<sst xmlns="http://schemas.openxmlformats.org/spreadsheetml/2006/main" count="40" uniqueCount="39">
  <si>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</si>
  <si>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</si>
  <si>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</si>
  <si>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</si>
  <si>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</si>
  <si>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</si>
  <si>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</si>
  <si>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</si>
  <si>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</si>
  <si>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</si>
  <si>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</si>
  <si>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</si>
  <si>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</si>
  <si>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</si>
  <si>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</si>
  <si>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</si>
  <si>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</si>
  <si>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</si>
  <si>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</si>
  <si>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</si>
  <si>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</si>
  <si>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</si>
  <si>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</si>
  <si>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</si>
  <si>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</si>
  <si>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</si>
  <si>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</si>
  <si>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</si>
  <si>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</si>
  <si>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</si>
  <si>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</si>
  <si>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</si>
  <si>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</si>
  <si>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</si>
  <si>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</si>
  <si>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</si>
  <si>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</si>
  <si>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Archivador rodante Sencillo Mecánico (incluye instalación), compuesto por: Cuatro (4) unidades de consulta de 0.92 x 0.40 x 2.00 mts de alto, con seis espacios útiles c/u. 
Distribuidos en: 
Un (1) modulo rodante con dos cuerpos de estantería. 
Dos (2) módulos fijos laterales con un cuerpo de estanteria c/u. 
Dos (2) tapas laterales para costados a la vista.
Una (1) puerta frontal con cerradura.  
Área ocupada: frente 2,50 - fondo 1,10 - alto 2,10 mts 
Especificaciones técnicas: Paral en "L" punzonado tipo uña en lamina calibre 16. 
Entrepaños, pisos y techos en lamina calibre 20, con refuerzo. 
Frente modulados en cinco partes, fabricados en lamina calibre 20, altura 2,15 mts 
Terminados en pintura en polvo epoxipoliester aplicado con sistema electrostático, color gris. 
Tracción mecánica con piñones de paso 35 relación de acuerdo al tamaño del carro, eje en acero de 15 mm, cadena de paso 35B12 y manija de dos brazos para desplazmiento del carro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</si>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</sst>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8">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3" fillId="2" borderId="0" xfId="3"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xf numFmtId="9" fontId="3" fillId="2" borderId="0" xfId="1"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1" fillId="0" borderId="20" xfId="0" applyFont="1" applyBorder="1" applyAlignment="1" applyProtection="1">
      <alignment vertical="center" wrapText="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16" zoomScale="85" zoomScaleNormal="85" zoomScaleSheetLayoutView="90" zoomScalePageLayoutView="55" workbookViewId="0">
      <selection activeCell="G19" sqref="G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44"/>
      <c r="B2" s="48" t="s">
        <v>0</v>
      </c>
      <c r="C2" s="48"/>
      <c r="D2" s="48"/>
      <c r="E2" s="48"/>
      <c r="F2" s="48"/>
      <c r="G2" s="48"/>
      <c r="H2" s="48"/>
      <c r="I2" s="48"/>
      <c r="J2" s="48"/>
      <c r="K2" s="48" t="s">
        <v>36</v>
      </c>
      <c r="L2" s="48"/>
    </row>
    <row r="3" spans="1:12" ht="15.75" customHeight="1" x14ac:dyDescent="0.25">
      <c r="A3" s="44"/>
      <c r="B3" s="48" t="s">
        <v>1</v>
      </c>
      <c r="C3" s="48"/>
      <c r="D3" s="48"/>
      <c r="E3" s="48"/>
      <c r="F3" s="48"/>
      <c r="G3" s="48"/>
      <c r="H3" s="48"/>
      <c r="I3" s="48"/>
      <c r="J3" s="48"/>
      <c r="K3" s="48" t="s">
        <v>31</v>
      </c>
      <c r="L3" s="48"/>
    </row>
    <row r="4" spans="1:12" ht="16.5" customHeight="1" x14ac:dyDescent="0.25">
      <c r="A4" s="44"/>
      <c r="B4" s="48" t="s">
        <v>29</v>
      </c>
      <c r="C4" s="48"/>
      <c r="D4" s="48"/>
      <c r="E4" s="48"/>
      <c r="F4" s="48"/>
      <c r="G4" s="48"/>
      <c r="H4" s="48"/>
      <c r="I4" s="48"/>
      <c r="J4" s="48"/>
      <c r="K4" s="48" t="s">
        <v>32</v>
      </c>
      <c r="L4" s="48"/>
    </row>
    <row r="5" spans="1:12" ht="15" customHeight="1" x14ac:dyDescent="0.25">
      <c r="A5" s="44"/>
      <c r="B5" s="48"/>
      <c r="C5" s="48"/>
      <c r="D5" s="48"/>
      <c r="E5" s="48"/>
      <c r="F5" s="48"/>
      <c r="G5" s="48"/>
      <c r="H5" s="48"/>
      <c r="I5" s="48"/>
      <c r="J5" s="48"/>
      <c r="K5" s="48" t="s">
        <v>33</v>
      </c>
      <c r="L5" s="48"/>
    </row>
    <row r="6" spans="1:12" s="34" customFormat="1" x14ac:dyDescent="0.25">
      <c r="A6" s="33"/>
      <c r="B6" s="33"/>
      <c r="C6" s="33"/>
      <c r="D6" s="33"/>
      <c r="E6" s="33"/>
      <c r="F6" s="33"/>
      <c r="G6" s="33"/>
      <c r="H6" s="33"/>
    </row>
    <row r="7" spans="1:12" s="34" customFormat="1" x14ac:dyDescent="0.25">
      <c r="A7" s="35">
        <v>16</v>
      </c>
      <c r="B7" s="33"/>
      <c r="C7" s="33"/>
      <c r="D7" s="33"/>
      <c r="E7" s="33"/>
      <c r="F7" s="33"/>
      <c r="G7" s="33"/>
      <c r="H7" s="33"/>
    </row>
    <row r="8" spans="1:12" s="34" customFormat="1" x14ac:dyDescent="0.25">
      <c r="A8" s="35"/>
      <c r="B8" s="33"/>
      <c r="C8" s="33"/>
      <c r="D8" s="33"/>
      <c r="E8" s="33"/>
      <c r="F8" s="33"/>
      <c r="G8" s="33"/>
      <c r="H8" s="33"/>
    </row>
    <row r="9" spans="1:12" s="34" customFormat="1" ht="25.5" customHeight="1" x14ac:dyDescent="0.25">
      <c r="A9" s="60" t="s">
        <v>2</v>
      </c>
      <c r="B9" s="60"/>
      <c r="C9" s="36"/>
      <c r="D9" s="33"/>
      <c r="E9" s="37" t="s">
        <v>23</v>
      </c>
      <c r="F9" s="62"/>
      <c r="G9" s="63"/>
      <c r="H9" s="33"/>
      <c r="I9" s="38" t="s">
        <v>18</v>
      </c>
      <c r="J9" s="64"/>
      <c r="K9" s="65"/>
    </row>
    <row r="10" spans="1:12" s="34" customFormat="1" ht="15.75" thickBot="1" x14ac:dyDescent="0.3">
      <c r="A10" s="36"/>
      <c r="B10" s="36"/>
      <c r="C10" s="36"/>
      <c r="D10" s="33"/>
      <c r="E10" s="39"/>
      <c r="F10" s="39"/>
      <c r="G10" s="39"/>
      <c r="H10" s="33"/>
      <c r="I10" s="40"/>
      <c r="J10" s="41"/>
      <c r="K10" s="41"/>
    </row>
    <row r="11" spans="1:12" s="34" customFormat="1" ht="30.75" customHeight="1" thickBot="1" x14ac:dyDescent="0.3">
      <c r="A11" s="49" t="s">
        <v>30</v>
      </c>
      <c r="B11" s="50"/>
      <c r="C11" s="16"/>
      <c r="D11" s="45" t="s">
        <v>19</v>
      </c>
      <c r="E11" s="46"/>
      <c r="F11" s="46"/>
      <c r="G11" s="47"/>
      <c r="H11" s="42"/>
      <c r="I11" s="40"/>
    </row>
    <row r="12" spans="1:12" s="34" customFormat="1" ht="15.75" thickBot="1" x14ac:dyDescent="0.3">
      <c r="A12" s="51"/>
      <c r="B12" s="52"/>
      <c r="C12" s="16"/>
      <c r="D12" s="43"/>
      <c r="E12" s="39"/>
      <c r="F12" s="39"/>
      <c r="G12" s="39"/>
      <c r="H12" s="33"/>
      <c r="I12" s="40"/>
    </row>
    <row r="13" spans="1:12" s="34" customFormat="1" ht="30" customHeight="1" thickBot="1" x14ac:dyDescent="0.3">
      <c r="A13" s="51"/>
      <c r="B13" s="52"/>
      <c r="C13" s="16"/>
      <c r="D13" s="45" t="s">
        <v>20</v>
      </c>
      <c r="E13" s="46"/>
      <c r="F13" s="46"/>
      <c r="G13" s="47"/>
      <c r="H13" s="42"/>
      <c r="I13" s="40"/>
    </row>
    <row r="14" spans="1:12" s="34" customFormat="1" ht="18.75" customHeight="1" thickBot="1" x14ac:dyDescent="0.3">
      <c r="A14" s="51"/>
      <c r="B14" s="52"/>
      <c r="C14" s="16"/>
      <c r="D14" s="33"/>
      <c r="E14" s="39"/>
      <c r="F14" s="39"/>
      <c r="G14" s="39"/>
      <c r="H14" s="33"/>
      <c r="I14" s="40"/>
    </row>
    <row r="15" spans="1:12" s="34" customFormat="1" ht="24" customHeight="1" thickBot="1" x14ac:dyDescent="0.3">
      <c r="A15" s="53"/>
      <c r="B15" s="54"/>
      <c r="C15" s="16"/>
      <c r="D15" s="45" t="s">
        <v>24</v>
      </c>
      <c r="E15" s="46"/>
      <c r="F15" s="46"/>
      <c r="G15" s="47"/>
      <c r="H15" s="42"/>
      <c r="I15" s="40"/>
      <c r="J15" s="41"/>
      <c r="K15" s="41"/>
    </row>
    <row r="16" spans="1:12" s="34" customFormat="1" x14ac:dyDescent="0.25">
      <c r="A16" s="36"/>
      <c r="B16" s="36"/>
      <c r="C16" s="36"/>
      <c r="D16" s="33"/>
      <c r="E16" s="39"/>
      <c r="F16" s="39"/>
      <c r="G16" s="39"/>
      <c r="H16" s="33"/>
      <c r="I16" s="40"/>
      <c r="J16" s="41"/>
      <c r="K16" s="41"/>
    </row>
    <row r="17" spans="1:12" s="34" customFormat="1" x14ac:dyDescent="0.25">
      <c r="A17" s="33"/>
      <c r="B17" s="33"/>
      <c r="C17" s="33"/>
      <c r="D17" s="33"/>
      <c r="E17" s="33"/>
      <c r="F17" s="33"/>
      <c r="G17" s="33"/>
      <c r="H17" s="33"/>
    </row>
    <row r="18" spans="1:12" s="11" customFormat="1" ht="25.5" x14ac:dyDescent="0.25">
      <c r="A18" s="23" t="s">
        <v>34</v>
      </c>
      <c r="B18" s="23" t="s">
        <v>4</v>
      </c>
      <c r="C18" s="4" t="s">
        <v>21</v>
      </c>
      <c r="D18" s="23" t="s">
        <v>5</v>
      </c>
      <c r="E18" s="23" t="s">
        <v>26</v>
      </c>
      <c r="F18" s="10" t="s">
        <v>6</v>
      </c>
      <c r="G18" s="26" t="s">
        <v>28</v>
      </c>
      <c r="H18" s="26" t="s">
        <v>7</v>
      </c>
      <c r="I18" s="26" t="s">
        <v>8</v>
      </c>
      <c r="J18" s="26" t="s">
        <v>9</v>
      </c>
      <c r="K18" s="26" t="s">
        <v>10</v>
      </c>
      <c r="L18" s="26" t="s">
        <v>11</v>
      </c>
    </row>
    <row r="19" spans="1:12" s="11" customFormat="1" ht="370.5" x14ac:dyDescent="0.25">
      <c r="A19" s="24">
        <v>1</v>
      </c>
      <c r="B19" s="67" t="s">
        <v>37</v>
      </c>
      <c r="C19" s="6"/>
      <c r="D19" s="25">
        <v>1</v>
      </c>
      <c r="E19" s="25" t="s">
        <v>38</v>
      </c>
      <c r="F19" s="22">
        <v>0</v>
      </c>
      <c r="G19" s="7">
        <v>0</v>
      </c>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42" customHeight="1" thickBot="1" x14ac:dyDescent="0.25">
      <c r="A20" s="29"/>
      <c r="B20" s="30"/>
      <c r="C20" s="30"/>
      <c r="D20" s="29"/>
      <c r="E20" s="27"/>
      <c r="F20" s="31"/>
      <c r="G20" s="27"/>
      <c r="H20" s="27"/>
      <c r="I20" s="28"/>
      <c r="J20" s="32"/>
      <c r="K20" s="17" t="s">
        <v>25</v>
      </c>
      <c r="L20" s="13">
        <f>SUMIF(G:G,0%,J:J)</f>
        <v>0</v>
      </c>
    </row>
    <row r="21" spans="1:12" s="11" customFormat="1" ht="29.25" customHeight="1" thickBot="1" x14ac:dyDescent="0.25">
      <c r="A21" s="57" t="s">
        <v>27</v>
      </c>
      <c r="B21" s="58"/>
      <c r="C21" s="58"/>
      <c r="D21" s="58"/>
      <c r="E21" s="58"/>
      <c r="F21" s="58"/>
      <c r="G21" s="58"/>
      <c r="H21" s="58"/>
      <c r="I21" s="58"/>
      <c r="J21" s="59"/>
      <c r="K21" s="21" t="s">
        <v>12</v>
      </c>
      <c r="L21" s="13">
        <f>SUMIF(G:G,5%,J:J)</f>
        <v>0</v>
      </c>
    </row>
    <row r="22" spans="1:12" s="11" customFormat="1" ht="77.25" customHeight="1" x14ac:dyDescent="0.2">
      <c r="A22" s="55" t="s">
        <v>35</v>
      </c>
      <c r="B22" s="55"/>
      <c r="C22" s="55"/>
      <c r="D22" s="55"/>
      <c r="E22" s="55"/>
      <c r="F22" s="55"/>
      <c r="G22" s="55"/>
      <c r="H22" s="55"/>
      <c r="I22" s="55"/>
      <c r="J22" s="55"/>
      <c r="K22" s="17" t="s">
        <v>13</v>
      </c>
      <c r="L22" s="13">
        <f>SUMIF(G:G,19%,J:J)</f>
        <v>0</v>
      </c>
    </row>
    <row r="23" spans="1:12" s="11" customFormat="1" ht="20.25" customHeight="1" x14ac:dyDescent="0.2">
      <c r="A23" s="56"/>
      <c r="B23" s="56"/>
      <c r="C23" s="56"/>
      <c r="D23" s="56"/>
      <c r="E23" s="56"/>
      <c r="F23" s="56"/>
      <c r="G23" s="56"/>
      <c r="H23" s="56"/>
      <c r="I23" s="56"/>
      <c r="J23" s="56"/>
      <c r="K23" s="18" t="s">
        <v>9</v>
      </c>
      <c r="L23" s="14">
        <f>SUM(L20:L22)</f>
        <v>0</v>
      </c>
    </row>
    <row r="24" spans="1:12" s="11" customFormat="1" ht="23.25" customHeight="1" x14ac:dyDescent="0.2">
      <c r="A24" s="56"/>
      <c r="B24" s="56"/>
      <c r="C24" s="56"/>
      <c r="D24" s="56"/>
      <c r="E24" s="56"/>
      <c r="F24" s="56"/>
      <c r="G24" s="56"/>
      <c r="H24" s="56"/>
      <c r="I24" s="56"/>
      <c r="J24" s="56"/>
      <c r="K24" s="19" t="s">
        <v>14</v>
      </c>
      <c r="L24" s="15">
        <f>ROUND(L21*5%,0)</f>
        <v>0</v>
      </c>
    </row>
    <row r="25" spans="1:12" s="11" customFormat="1" x14ac:dyDescent="0.2">
      <c r="A25" s="56"/>
      <c r="B25" s="56"/>
      <c r="C25" s="56"/>
      <c r="D25" s="56"/>
      <c r="E25" s="56"/>
      <c r="F25" s="56"/>
      <c r="G25" s="56"/>
      <c r="H25" s="56"/>
      <c r="I25" s="56"/>
      <c r="J25" s="56"/>
      <c r="K25" s="19" t="s">
        <v>15</v>
      </c>
      <c r="L25" s="13">
        <f>ROUND(L22*19%,0)</f>
        <v>0</v>
      </c>
    </row>
    <row r="26" spans="1:12" s="11" customFormat="1" x14ac:dyDescent="0.2">
      <c r="A26" s="56"/>
      <c r="B26" s="56"/>
      <c r="C26" s="56"/>
      <c r="D26" s="56"/>
      <c r="E26" s="56"/>
      <c r="F26" s="56"/>
      <c r="G26" s="56"/>
      <c r="H26" s="56"/>
      <c r="I26" s="56"/>
      <c r="J26" s="56"/>
      <c r="K26" s="18" t="s">
        <v>16</v>
      </c>
      <c r="L26" s="14">
        <f>SUM(L24:L25)</f>
        <v>0</v>
      </c>
    </row>
    <row r="27" spans="1:12" s="11" customFormat="1" ht="59.25" customHeight="1" x14ac:dyDescent="0.2">
      <c r="A27" s="56"/>
      <c r="B27" s="56"/>
      <c r="C27" s="56"/>
      <c r="D27" s="56"/>
      <c r="E27" s="56"/>
      <c r="F27" s="56"/>
      <c r="G27" s="56"/>
      <c r="H27" s="56"/>
      <c r="I27" s="56"/>
      <c r="J27" s="56"/>
      <c r="K27" s="20" t="s">
        <v>17</v>
      </c>
      <c r="L27" s="14">
        <f>+L23+L26</f>
        <v>0</v>
      </c>
    </row>
    <row r="32" spans="1:12" ht="15.75" thickBot="1" x14ac:dyDescent="0.3">
      <c r="B32" s="66"/>
      <c r="C32" s="66"/>
    </row>
    <row r="33" spans="1:3" x14ac:dyDescent="0.25">
      <c r="B33" s="61" t="s">
        <v>22</v>
      </c>
      <c r="C33" s="61"/>
    </row>
    <row r="35" spans="1:3" x14ac:dyDescent="0.25">
      <c r="A35" s="5" t="s">
        <v>3</v>
      </c>
    </row>
  </sheetData>
  <sheetProtection algorithmName="SHA-512" hashValue="LBxXR6TNJ60z1ooAZG8h28/C0tMPDsuGhRnrJP+OHfL+1n1GVpxt/xgw6OcX7qj7ajJkFzsasdvga8+O0g/tpg==" saltValue="YHSSfJWgX1uazOyFvr+HTA==" spinCount="100000" sheet="1" formatRows="0" insertRows="0" deleteRows="0"/>
  <mergeCells count="19">
    <mergeCell ref="A22:J27"/>
    <mergeCell ref="A21:J21"/>
    <mergeCell ref="A9:B9"/>
    <mergeCell ref="B33:C33"/>
    <mergeCell ref="D13:G13"/>
    <mergeCell ref="D15:G15"/>
    <mergeCell ref="F9:G9"/>
    <mergeCell ref="J9:K9"/>
    <mergeCell ref="B32: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JAVIER SARMIENTO</cp:lastModifiedBy>
  <dcterms:created xsi:type="dcterms:W3CDTF">2017-04-28T13:22:52Z</dcterms:created>
  <dcterms:modified xsi:type="dcterms:W3CDTF">2021-08-20T22:28:55Z</dcterms:modified>
</cp:coreProperties>
</file>