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ZAMORA.UCUNDINAMARCA\Documents\Documentos proveedores\2019\SERVICIO ASCUN\"/>
    </mc:Choice>
  </mc:AlternateContent>
  <bookViews>
    <workbookView xWindow="0" yWindow="0" windowWidth="9500" windowHeight="7030" tabRatio="722"/>
  </bookViews>
  <sheets>
    <sheet name="ANEXO 1" sheetId="12" r:id="rId1"/>
  </sheets>
  <calcPr calcId="162913"/>
</workbook>
</file>

<file path=xl/calcChain.xml><?xml version="1.0" encoding="utf-8"?>
<calcChain xmlns="http://schemas.openxmlformats.org/spreadsheetml/2006/main">
  <c r="J36" i="12" l="1"/>
  <c r="J35" i="12"/>
  <c r="J34" i="12"/>
  <c r="J33" i="12"/>
  <c r="J32" i="12"/>
  <c r="J31" i="12"/>
  <c r="J30" i="12"/>
  <c r="J29" i="12"/>
  <c r="J27" i="12"/>
  <c r="J26" i="12"/>
  <c r="J25" i="12"/>
  <c r="J24" i="12"/>
  <c r="J23" i="12"/>
  <c r="J22" i="12"/>
  <c r="J21" i="12"/>
  <c r="J19" i="12"/>
  <c r="J18" i="12"/>
  <c r="J17" i="12"/>
  <c r="J16" i="12"/>
  <c r="J15" i="12"/>
  <c r="J14" i="12"/>
  <c r="J13" i="12"/>
  <c r="J11" i="12"/>
  <c r="J10" i="12"/>
  <c r="J9" i="12"/>
  <c r="J8" i="12"/>
  <c r="J7" i="12"/>
</calcChain>
</file>

<file path=xl/sharedStrings.xml><?xml version="1.0" encoding="utf-8"?>
<sst xmlns="http://schemas.openxmlformats.org/spreadsheetml/2006/main" count="71" uniqueCount="71">
  <si>
    <t>ITEM</t>
  </si>
  <si>
    <t>MODALIDADES</t>
  </si>
  <si>
    <t>FECHAS ESTIMADAS DE VIAJE</t>
  </si>
  <si>
    <t>LUGAR</t>
  </si>
  <si>
    <t>ARMENIA</t>
  </si>
  <si>
    <t>MANIZALES</t>
  </si>
  <si>
    <t>PEREIRA</t>
  </si>
  <si>
    <t>Atletismo Estudiantes</t>
  </si>
  <si>
    <t>Rugby Estudiantes Masculino</t>
  </si>
  <si>
    <t>Rugby Estudiantes Femenino</t>
  </si>
  <si>
    <t xml:space="preserve">Voleibol Estudiantes Masculino </t>
  </si>
  <si>
    <t xml:space="preserve">Voleibol Estudiantes Femenino  </t>
  </si>
  <si>
    <t>Tenis De Campo Administrativos</t>
  </si>
  <si>
    <t xml:space="preserve">VALOR TOTAL </t>
  </si>
  <si>
    <t>IVA</t>
  </si>
  <si>
    <t>VALOR UNITARIO CON IVA</t>
  </si>
  <si>
    <t xml:space="preserve">N° Aproximado de participantes </t>
  </si>
  <si>
    <t xml:space="preserve">N° NOCHES </t>
  </si>
  <si>
    <t>N° DIAS</t>
  </si>
  <si>
    <t>VALOR TOTAL POR HOSPEDAJE</t>
  </si>
  <si>
    <t>HOSPEDAJE VALOR UNITARIO</t>
  </si>
  <si>
    <t>HOSPEDAJE</t>
  </si>
  <si>
    <t>ALIMENTACIÓN</t>
  </si>
  <si>
    <t>HIDRATACIÓN</t>
  </si>
  <si>
    <t xml:space="preserve">VALOR UNITARIO DESAYUNO </t>
  </si>
  <si>
    <t xml:space="preserve"> VALOR UNITARIO ALMUERZO</t>
  </si>
  <si>
    <t xml:space="preserve"> VALOR UNITARIO CENA</t>
  </si>
  <si>
    <t>Atletismo administrativos</t>
  </si>
  <si>
    <t xml:space="preserve">Futbol masculino </t>
  </si>
  <si>
    <t xml:space="preserve">Futbol femenino </t>
  </si>
  <si>
    <t xml:space="preserve">Karate Do Estudiantes </t>
  </si>
  <si>
    <t>Futbol Sala Estudiantes Masculino</t>
  </si>
  <si>
    <t xml:space="preserve">Futbol Sala Estudiantes Femenino </t>
  </si>
  <si>
    <t xml:space="preserve">tenis de campo </t>
  </si>
  <si>
    <t>tenis de mesa</t>
  </si>
  <si>
    <t xml:space="preserve">27 DE ABRIL AL 1 DE MAYO  </t>
  </si>
  <si>
    <t>Baloncesto Estudiantes Masculino</t>
  </si>
  <si>
    <t>Baloncesto Estudiantes Femenino</t>
  </si>
  <si>
    <t xml:space="preserve">L.Pesas </t>
  </si>
  <si>
    <t xml:space="preserve">Natacion </t>
  </si>
  <si>
    <t xml:space="preserve">Taekwondo Estudiantes </t>
  </si>
  <si>
    <t xml:space="preserve">ARMENIA </t>
  </si>
  <si>
    <t xml:space="preserve">10 AL 12 DE MAYO </t>
  </si>
  <si>
    <t>6 AL 8 DE SEPTIEMBRE</t>
  </si>
  <si>
    <t>Ultimate Estudiantes Masculino</t>
  </si>
  <si>
    <t>Ultimate Estudiantes Femenino</t>
  </si>
  <si>
    <t>Futbol Administrativos</t>
  </si>
  <si>
    <t xml:space="preserve">22 AL 26 DE MAYO </t>
  </si>
  <si>
    <t xml:space="preserve">23 AL 26 DE MAYO </t>
  </si>
  <si>
    <t>DANZA FOLCLORICA</t>
  </si>
  <si>
    <t xml:space="preserve">DANZA URBANA </t>
  </si>
  <si>
    <t xml:space="preserve">AGRUPACIONES FLOCLORICAS Y TROPICALES </t>
  </si>
  <si>
    <t xml:space="preserve">CANCION </t>
  </si>
  <si>
    <t>TEATRO</t>
  </si>
  <si>
    <t>26 AL 28 DE ABRIL</t>
  </si>
  <si>
    <t xml:space="preserve">BEBIDA HIDRATANTE </t>
  </si>
  <si>
    <t>VALOR UNITARIO BEBIDA HIDRATANTE</t>
  </si>
  <si>
    <t xml:space="preserve">TOTAL DE BEBIDAS HIDRATANTES </t>
  </si>
  <si>
    <t xml:space="preserve">6 AL 8 DE MAYO </t>
  </si>
  <si>
    <t xml:space="preserve">8 AL 10 DE MAYO </t>
  </si>
  <si>
    <t xml:space="preserve">9 AL 11  DE MAYO </t>
  </si>
  <si>
    <t xml:space="preserve">10 AL  12  DE MAYO </t>
  </si>
  <si>
    <t xml:space="preserve">11 AL 13  DE MAYO </t>
  </si>
  <si>
    <t xml:space="preserve">MAYO 
DÍAS POR DEFINIR </t>
  </si>
  <si>
    <t>MAYO 
DÍAS POR DEFINIR</t>
  </si>
  <si>
    <t xml:space="preserve">  MAYO 
DÍAS POR DEFINIR</t>
  </si>
  <si>
    <t>VALOR TOTAL 
 BEBIDA HIDRATANTE</t>
  </si>
  <si>
    <t>Proyectó:</t>
  </si>
  <si>
    <t>Nombre: GINA MILENA GARCIA MORENO</t>
  </si>
  <si>
    <t>Cargo: PROFESIONAL</t>
  </si>
  <si>
    <t xml:space="preserve">ANEXO 01 
Especificaciones técnicas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</si>
</sst>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7">
    <xf numFmtId="0" fontId="0" fillId="0" borderId="0" xfId="0"/>
    <xf numFmtId="0" fontId="7" fillId="0" borderId="1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164" fontId="9" fillId="5" borderId="2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164" fontId="9" fillId="2" borderId="3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6" fillId="0" borderId="1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" fontId="13" fillId="0" borderId="7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top"/>
    </xf>
    <xf numFmtId="0" fontId="11" fillId="0" borderId="4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top"/>
    </xf>
    <xf numFmtId="0" fontId="11" fillId="0" borderId="4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top"/>
    </xf>
    <xf numFmtId="0" fontId="12" fillId="0" borderId="22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left" vertical="top"/>
    </xf>
    <xf numFmtId="0" fontId="11" fillId="0" borderId="46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 wrapText="1"/>
    </xf>
    <xf numFmtId="164" fontId="9" fillId="4" borderId="2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24" xfId="0" applyFill="1" applyBorder="1"/>
    <xf numFmtId="164" fontId="6" fillId="5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" fontId="13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4" xfId="0" applyFill="1" applyBorder="1" applyAlignment="1"/>
    <xf numFmtId="0" fontId="0" fillId="0" borderId="12" xfId="0" applyFill="1" applyBorder="1" applyAlignment="1"/>
    <xf numFmtId="0" fontId="0" fillId="0" borderId="34" xfId="0" applyFill="1" applyBorder="1" applyAlignment="1"/>
    <xf numFmtId="0" fontId="0" fillId="0" borderId="35" xfId="0" applyFill="1" applyBorder="1" applyAlignment="1"/>
    <xf numFmtId="0" fontId="0" fillId="0" borderId="6" xfId="0" applyFill="1" applyBorder="1" applyAlignment="1"/>
    <xf numFmtId="0" fontId="0" fillId="0" borderId="5" xfId="0" applyFill="1" applyBorder="1" applyAlignment="1"/>
    <xf numFmtId="0" fontId="0" fillId="0" borderId="4" xfId="0" applyFill="1" applyBorder="1" applyAlignment="1"/>
    <xf numFmtId="0" fontId="0" fillId="0" borderId="1" xfId="0" applyFill="1" applyBorder="1" applyAlignment="1"/>
    <xf numFmtId="0" fontId="0" fillId="0" borderId="24" xfId="0" applyFill="1" applyBorder="1" applyAlignment="1"/>
    <xf numFmtId="0" fontId="2" fillId="0" borderId="0" xfId="0" applyFont="1" applyBorder="1" applyAlignment="1">
      <alignment horizontal="left"/>
    </xf>
    <xf numFmtId="0" fontId="0" fillId="0" borderId="13" xfId="0" applyBorder="1"/>
    <xf numFmtId="0" fontId="18" fillId="0" borderId="13" xfId="0" applyFont="1" applyBorder="1" applyAlignment="1">
      <alignment wrapText="1"/>
    </xf>
    <xf numFmtId="0" fontId="0" fillId="3" borderId="2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8" fillId="3" borderId="2" xfId="0" applyFont="1" applyFill="1" applyBorder="1" applyAlignment="1">
      <alignment vertical="top" wrapText="1"/>
    </xf>
    <xf numFmtId="0" fontId="8" fillId="3" borderId="40" xfId="0" applyFont="1" applyFill="1" applyBorder="1" applyAlignment="1">
      <alignment vertical="top" wrapText="1"/>
    </xf>
    <xf numFmtId="0" fontId="8" fillId="3" borderId="33" xfId="0" applyFont="1" applyFill="1" applyBorder="1" applyAlignment="1">
      <alignment vertical="top" wrapText="1"/>
    </xf>
    <xf numFmtId="0" fontId="0" fillId="3" borderId="2" xfId="0" applyFill="1" applyBorder="1" applyAlignment="1"/>
    <xf numFmtId="0" fontId="0" fillId="3" borderId="10" xfId="0" applyFill="1" applyBorder="1" applyAlignment="1"/>
    <xf numFmtId="0" fontId="0" fillId="3" borderId="32" xfId="0" applyFill="1" applyBorder="1" applyAlignment="1"/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" fontId="13" fillId="0" borderId="9" xfId="0" applyNumberFormat="1" applyFont="1" applyBorder="1" applyAlignment="1">
      <alignment horizontal="center" vertical="center" wrapText="1"/>
    </xf>
    <xf numFmtId="17" fontId="13" fillId="0" borderId="21" xfId="0" applyNumberFormat="1" applyFont="1" applyBorder="1" applyAlignment="1">
      <alignment horizontal="center" vertical="center" wrapText="1"/>
    </xf>
    <xf numFmtId="17" fontId="13" fillId="0" borderId="8" xfId="0" applyNumberFormat="1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4" fillId="0" borderId="43" xfId="0" applyNumberFormat="1" applyFont="1" applyBorder="1" applyAlignment="1">
      <alignment horizontal="center" vertical="center"/>
    </xf>
    <xf numFmtId="164" fontId="14" fillId="0" borderId="44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</cellXfs>
  <cellStyles count="6">
    <cellStyle name="Millares 2" xfId="1"/>
    <cellStyle name="Moneda [0] 2" xfId="3"/>
    <cellStyle name="Moneda 2" xfId="2"/>
    <cellStyle name="Moneda 3" xfId="4"/>
    <cellStyle name="Moneda 4" xfId="5"/>
    <cellStyle name="Normal" xfId="0" builtinId="0"/>
  </cellStyles>
  <dxfs count="0"/>
  <tableStyles count="0" defaultTableStyle="TableStyleMedium2" defaultPivotStyle="PivotStyleLight16"/>
  <colors>
    <mruColors>
      <color rgb="FFFF660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zoomScale="55" zoomScaleNormal="55" workbookViewId="0">
      <selection activeCell="I6" sqref="I6"/>
    </sheetView>
  </sheetViews>
  <sheetFormatPr baseColWidth="10" defaultRowHeight="14.5" x14ac:dyDescent="0.35"/>
  <cols>
    <col min="1" max="1" width="11.453125" style="5"/>
    <col min="2" max="2" width="5.81640625" style="5" customWidth="1"/>
    <col min="3" max="3" width="15.54296875" style="5" customWidth="1"/>
    <col min="4" max="4" width="19.1796875" style="5" customWidth="1"/>
    <col min="5" max="5" width="27" style="5" customWidth="1"/>
    <col min="6" max="6" width="11.453125" style="5"/>
    <col min="7" max="7" width="9.81640625" style="5" customWidth="1"/>
    <col min="8" max="8" width="9.54296875" style="5" customWidth="1"/>
    <col min="9" max="9" width="13.1796875" style="5" customWidth="1"/>
    <col min="10" max="10" width="16" style="5" customWidth="1"/>
    <col min="11" max="11" width="2.453125" style="5" customWidth="1"/>
    <col min="12" max="12" width="13.54296875" customWidth="1"/>
    <col min="13" max="13" width="13" customWidth="1"/>
    <col min="17" max="17" width="14.1796875" customWidth="1"/>
    <col min="18" max="18" width="13.81640625" customWidth="1"/>
    <col min="19" max="19" width="8.1796875" customWidth="1"/>
    <col min="20" max="21" width="12.81640625" customWidth="1"/>
  </cols>
  <sheetData>
    <row r="1" spans="2:21" s="5" customFormat="1" ht="53.25" customHeight="1" x14ac:dyDescent="0.35">
      <c r="B1" s="159" t="s">
        <v>70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3" spans="2:21" ht="24" thickBot="1" x14ac:dyDescent="0.6"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2:21" x14ac:dyDescent="0.35">
      <c r="L4" s="151" t="s">
        <v>21</v>
      </c>
      <c r="M4" s="152"/>
      <c r="N4" s="155" t="s">
        <v>22</v>
      </c>
      <c r="O4" s="156"/>
      <c r="P4" s="156"/>
      <c r="Q4" s="155" t="s">
        <v>23</v>
      </c>
      <c r="R4" s="156"/>
      <c r="S4" s="163" t="s">
        <v>14</v>
      </c>
      <c r="T4" s="165" t="s">
        <v>15</v>
      </c>
      <c r="U4" s="160" t="s">
        <v>13</v>
      </c>
    </row>
    <row r="5" spans="2:21" ht="15" thickBot="1" x14ac:dyDescent="0.4">
      <c r="L5" s="153"/>
      <c r="M5" s="154"/>
      <c r="N5" s="157"/>
      <c r="O5" s="158"/>
      <c r="P5" s="158"/>
      <c r="Q5" s="157"/>
      <c r="R5" s="158"/>
      <c r="S5" s="164"/>
      <c r="T5" s="166"/>
      <c r="U5" s="161"/>
    </row>
    <row r="6" spans="2:21" ht="51.75" customHeight="1" thickBot="1" x14ac:dyDescent="0.4">
      <c r="B6" s="2" t="s">
        <v>0</v>
      </c>
      <c r="C6" s="83" t="s">
        <v>3</v>
      </c>
      <c r="D6" s="4" t="s">
        <v>2</v>
      </c>
      <c r="E6" s="4" t="s">
        <v>1</v>
      </c>
      <c r="F6" s="60" t="s">
        <v>16</v>
      </c>
      <c r="G6" s="3" t="s">
        <v>17</v>
      </c>
      <c r="H6" s="46" t="s">
        <v>18</v>
      </c>
      <c r="I6" s="46" t="s">
        <v>55</v>
      </c>
      <c r="J6" s="4" t="s">
        <v>57</v>
      </c>
      <c r="L6" s="90" t="s">
        <v>20</v>
      </c>
      <c r="M6" s="91" t="s">
        <v>19</v>
      </c>
      <c r="N6" s="7" t="s">
        <v>24</v>
      </c>
      <c r="O6" s="7" t="s">
        <v>25</v>
      </c>
      <c r="P6" s="103" t="s">
        <v>26</v>
      </c>
      <c r="Q6" s="8" t="s">
        <v>56</v>
      </c>
      <c r="R6" s="9" t="s">
        <v>66</v>
      </c>
      <c r="S6" s="164"/>
      <c r="T6" s="166"/>
      <c r="U6" s="161"/>
    </row>
    <row r="7" spans="2:21" x14ac:dyDescent="0.35">
      <c r="B7" s="20">
        <v>1</v>
      </c>
      <c r="C7" s="162" t="s">
        <v>4</v>
      </c>
      <c r="D7" s="44" t="s">
        <v>58</v>
      </c>
      <c r="E7" s="107" t="s">
        <v>49</v>
      </c>
      <c r="F7" s="32">
        <v>18</v>
      </c>
      <c r="G7" s="43">
        <v>2</v>
      </c>
      <c r="H7" s="47">
        <v>3</v>
      </c>
      <c r="I7" s="82">
        <v>0</v>
      </c>
      <c r="J7" s="59">
        <f>(I7*G7)</f>
        <v>0</v>
      </c>
      <c r="K7" s="6"/>
      <c r="L7" s="92"/>
      <c r="M7" s="93"/>
      <c r="N7" s="94"/>
      <c r="O7" s="94"/>
      <c r="P7" s="95"/>
      <c r="Q7" s="94"/>
      <c r="R7" s="94"/>
      <c r="S7" s="96"/>
      <c r="T7" s="97"/>
      <c r="U7" s="98"/>
    </row>
    <row r="8" spans="2:21" x14ac:dyDescent="0.35">
      <c r="B8" s="1">
        <v>2</v>
      </c>
      <c r="C8" s="162"/>
      <c r="D8" s="45" t="s">
        <v>59</v>
      </c>
      <c r="E8" s="108" t="s">
        <v>50</v>
      </c>
      <c r="F8" s="42">
        <v>15</v>
      </c>
      <c r="G8" s="42">
        <v>2</v>
      </c>
      <c r="H8" s="48">
        <v>3</v>
      </c>
      <c r="I8" s="48">
        <v>0</v>
      </c>
      <c r="J8" s="42">
        <f>(I8*G8)</f>
        <v>0</v>
      </c>
      <c r="K8" s="6"/>
      <c r="L8" s="99"/>
      <c r="M8" s="10"/>
      <c r="N8" s="11"/>
      <c r="O8" s="11"/>
      <c r="P8" s="12"/>
      <c r="Q8" s="11"/>
      <c r="R8" s="11"/>
      <c r="S8" s="13"/>
      <c r="T8" s="14"/>
      <c r="U8" s="100"/>
    </row>
    <row r="9" spans="2:21" ht="20" x14ac:dyDescent="0.35">
      <c r="B9" s="21">
        <v>3</v>
      </c>
      <c r="C9" s="162"/>
      <c r="D9" s="45" t="s">
        <v>60</v>
      </c>
      <c r="E9" s="108" t="s">
        <v>51</v>
      </c>
      <c r="F9" s="42">
        <v>12</v>
      </c>
      <c r="G9" s="42">
        <v>2</v>
      </c>
      <c r="H9" s="48">
        <v>3</v>
      </c>
      <c r="I9" s="48">
        <v>0</v>
      </c>
      <c r="J9" s="42">
        <f>(I9*G9)</f>
        <v>0</v>
      </c>
      <c r="K9" s="6"/>
      <c r="L9" s="99"/>
      <c r="M9" s="10"/>
      <c r="N9" s="11"/>
      <c r="O9" s="11"/>
      <c r="P9" s="12"/>
      <c r="Q9" s="11"/>
      <c r="R9" s="11"/>
      <c r="S9" s="13"/>
      <c r="T9" s="14"/>
      <c r="U9" s="100"/>
    </row>
    <row r="10" spans="2:21" x14ac:dyDescent="0.35">
      <c r="B10" s="1">
        <v>4</v>
      </c>
      <c r="C10" s="162"/>
      <c r="D10" s="45" t="s">
        <v>61</v>
      </c>
      <c r="E10" s="108" t="s">
        <v>52</v>
      </c>
      <c r="F10" s="42">
        <v>6</v>
      </c>
      <c r="G10" s="42">
        <v>2</v>
      </c>
      <c r="H10" s="48">
        <v>3</v>
      </c>
      <c r="I10" s="48">
        <v>0</v>
      </c>
      <c r="J10" s="42">
        <f>(I10*G10)</f>
        <v>0</v>
      </c>
      <c r="K10" s="6"/>
      <c r="L10" s="101"/>
      <c r="M10" s="15"/>
      <c r="N10" s="15"/>
      <c r="O10" s="15"/>
      <c r="P10" s="15"/>
      <c r="Q10" s="15"/>
      <c r="R10" s="15"/>
      <c r="S10" s="15"/>
      <c r="T10" s="15"/>
      <c r="U10" s="102"/>
    </row>
    <row r="11" spans="2:21" ht="15" thickBot="1" x14ac:dyDescent="0.4">
      <c r="B11" s="53">
        <v>5</v>
      </c>
      <c r="C11" s="162"/>
      <c r="D11" s="54" t="s">
        <v>62</v>
      </c>
      <c r="E11" s="109" t="s">
        <v>53</v>
      </c>
      <c r="F11" s="55">
        <v>15</v>
      </c>
      <c r="G11" s="55">
        <v>2</v>
      </c>
      <c r="H11" s="56">
        <v>3</v>
      </c>
      <c r="I11" s="56">
        <v>0</v>
      </c>
      <c r="J11" s="110">
        <f>(I11*G11)</f>
        <v>0</v>
      </c>
      <c r="L11" s="111"/>
      <c r="M11" s="112"/>
      <c r="N11" s="112"/>
      <c r="O11" s="112"/>
      <c r="P11" s="112"/>
      <c r="Q11" s="112"/>
      <c r="R11" s="112"/>
      <c r="S11" s="112"/>
      <c r="T11" s="112"/>
      <c r="U11" s="113"/>
    </row>
    <row r="12" spans="2:21" ht="15" thickBot="1" x14ac:dyDescent="0.4">
      <c r="B12" s="132"/>
      <c r="C12" s="133"/>
      <c r="D12" s="133"/>
      <c r="E12" s="133"/>
      <c r="F12" s="133"/>
      <c r="G12" s="133"/>
      <c r="H12" s="133"/>
      <c r="I12" s="133"/>
      <c r="J12" s="134"/>
      <c r="L12" s="135"/>
      <c r="M12" s="136"/>
      <c r="N12" s="136"/>
      <c r="O12" s="136"/>
      <c r="P12" s="136"/>
      <c r="Q12" s="136"/>
      <c r="R12" s="136"/>
      <c r="S12" s="136"/>
      <c r="T12" s="136"/>
      <c r="U12" s="137"/>
    </row>
    <row r="13" spans="2:21" ht="15" thickBot="1" x14ac:dyDescent="0.4">
      <c r="B13" s="57">
        <v>6</v>
      </c>
      <c r="C13" s="146" t="s">
        <v>5</v>
      </c>
      <c r="D13" s="147" t="s">
        <v>65</v>
      </c>
      <c r="E13" s="65" t="s">
        <v>28</v>
      </c>
      <c r="F13" s="58">
        <v>19</v>
      </c>
      <c r="G13" s="62">
        <v>3</v>
      </c>
      <c r="H13" s="66">
        <v>4</v>
      </c>
      <c r="I13" s="66">
        <v>19</v>
      </c>
      <c r="J13" s="36">
        <f>(I13*H13)</f>
        <v>76</v>
      </c>
      <c r="L13" s="114"/>
      <c r="M13" s="115"/>
      <c r="N13" s="115"/>
      <c r="O13" s="115"/>
      <c r="P13" s="115"/>
      <c r="Q13" s="115"/>
      <c r="R13" s="115"/>
      <c r="S13" s="115"/>
      <c r="T13" s="115"/>
      <c r="U13" s="116"/>
    </row>
    <row r="14" spans="2:21" ht="15" thickBot="1" x14ac:dyDescent="0.4">
      <c r="B14" s="22">
        <v>7</v>
      </c>
      <c r="C14" s="146"/>
      <c r="D14" s="148"/>
      <c r="E14" s="67" t="s">
        <v>29</v>
      </c>
      <c r="F14" s="27">
        <v>19</v>
      </c>
      <c r="G14" s="68">
        <v>3</v>
      </c>
      <c r="H14" s="69">
        <v>4</v>
      </c>
      <c r="I14" s="77">
        <v>19</v>
      </c>
      <c r="J14" s="36">
        <f>(I14*H14)</f>
        <v>76</v>
      </c>
      <c r="L14" s="117"/>
      <c r="M14" s="118"/>
      <c r="N14" s="118"/>
      <c r="O14" s="118"/>
      <c r="P14" s="118"/>
      <c r="Q14" s="118"/>
      <c r="R14" s="118"/>
      <c r="S14" s="118"/>
      <c r="T14" s="118"/>
      <c r="U14" s="119"/>
    </row>
    <row r="15" spans="2:21" ht="15" thickBot="1" x14ac:dyDescent="0.4">
      <c r="B15" s="22">
        <v>8</v>
      </c>
      <c r="C15" s="146"/>
      <c r="D15" s="17" t="s">
        <v>54</v>
      </c>
      <c r="E15" s="70" t="s">
        <v>30</v>
      </c>
      <c r="F15" s="28">
        <v>9</v>
      </c>
      <c r="G15" s="39">
        <v>2</v>
      </c>
      <c r="H15" s="71">
        <v>3</v>
      </c>
      <c r="I15" s="71">
        <v>9</v>
      </c>
      <c r="J15" s="39">
        <f>(I15*G15)</f>
        <v>18</v>
      </c>
      <c r="L15" s="117"/>
      <c r="M15" s="118"/>
      <c r="N15" s="118"/>
      <c r="O15" s="118"/>
      <c r="P15" s="118"/>
      <c r="Q15" s="118"/>
      <c r="R15" s="118"/>
      <c r="S15" s="118"/>
      <c r="T15" s="118"/>
      <c r="U15" s="119"/>
    </row>
    <row r="16" spans="2:21" x14ac:dyDescent="0.35">
      <c r="B16" s="22">
        <v>9</v>
      </c>
      <c r="C16" s="146"/>
      <c r="D16" s="149" t="s">
        <v>35</v>
      </c>
      <c r="E16" s="72" t="s">
        <v>31</v>
      </c>
      <c r="F16" s="29">
        <v>11</v>
      </c>
      <c r="G16" s="36">
        <v>4</v>
      </c>
      <c r="H16" s="73">
        <v>5</v>
      </c>
      <c r="I16" s="36">
        <v>11</v>
      </c>
      <c r="J16" s="36">
        <f>(I16*G16)</f>
        <v>44</v>
      </c>
      <c r="L16" s="117"/>
      <c r="M16" s="118"/>
      <c r="N16" s="118"/>
      <c r="O16" s="118"/>
      <c r="P16" s="118"/>
      <c r="Q16" s="118"/>
      <c r="R16" s="118"/>
      <c r="S16" s="118"/>
      <c r="T16" s="118"/>
      <c r="U16" s="119"/>
    </row>
    <row r="17" spans="2:21" x14ac:dyDescent="0.35">
      <c r="B17" s="22">
        <v>10</v>
      </c>
      <c r="C17" s="146"/>
      <c r="D17" s="147"/>
      <c r="E17" s="74" t="s">
        <v>32</v>
      </c>
      <c r="F17" s="30">
        <v>11</v>
      </c>
      <c r="G17" s="62">
        <v>4</v>
      </c>
      <c r="H17" s="75">
        <v>5</v>
      </c>
      <c r="I17" s="38">
        <v>11</v>
      </c>
      <c r="J17" s="38">
        <f t="shared" ref="J17:J19" si="0">(I17*G17)</f>
        <v>44</v>
      </c>
      <c r="L17" s="117"/>
      <c r="M17" s="118"/>
      <c r="N17" s="118"/>
      <c r="O17" s="118"/>
      <c r="P17" s="118"/>
      <c r="Q17" s="118"/>
      <c r="R17" s="118"/>
      <c r="S17" s="118"/>
      <c r="T17" s="118"/>
      <c r="U17" s="119"/>
    </row>
    <row r="18" spans="2:21" x14ac:dyDescent="0.35">
      <c r="B18" s="22">
        <v>11</v>
      </c>
      <c r="C18" s="146"/>
      <c r="D18" s="147"/>
      <c r="E18" s="76" t="s">
        <v>33</v>
      </c>
      <c r="F18" s="31">
        <v>9</v>
      </c>
      <c r="G18" s="62">
        <v>4</v>
      </c>
      <c r="H18" s="77">
        <v>5</v>
      </c>
      <c r="I18" s="38">
        <v>9</v>
      </c>
      <c r="J18" s="38">
        <f t="shared" si="0"/>
        <v>36</v>
      </c>
      <c r="L18" s="117"/>
      <c r="M18" s="118"/>
      <c r="N18" s="118"/>
      <c r="O18" s="118"/>
      <c r="P18" s="118"/>
      <c r="Q18" s="118"/>
      <c r="R18" s="118"/>
      <c r="S18" s="118"/>
      <c r="T18" s="118"/>
      <c r="U18" s="119"/>
    </row>
    <row r="19" spans="2:21" ht="15" thickBot="1" x14ac:dyDescent="0.4">
      <c r="B19" s="22">
        <v>12</v>
      </c>
      <c r="C19" s="146"/>
      <c r="D19" s="150"/>
      <c r="E19" s="67" t="s">
        <v>34</v>
      </c>
      <c r="F19" s="27">
        <v>9</v>
      </c>
      <c r="G19" s="37">
        <v>4</v>
      </c>
      <c r="H19" s="69">
        <v>5</v>
      </c>
      <c r="I19" s="37">
        <v>9</v>
      </c>
      <c r="J19" s="37">
        <f t="shared" si="0"/>
        <v>36</v>
      </c>
      <c r="L19" s="117"/>
      <c r="M19" s="118"/>
      <c r="N19" s="118"/>
      <c r="O19" s="118"/>
      <c r="P19" s="118"/>
      <c r="Q19" s="118"/>
      <c r="R19" s="118"/>
      <c r="S19" s="118"/>
      <c r="T19" s="118"/>
      <c r="U19" s="119"/>
    </row>
    <row r="20" spans="2:21" ht="15" thickBot="1" x14ac:dyDescent="0.4">
      <c r="B20" s="23"/>
      <c r="C20" s="129"/>
      <c r="D20" s="130"/>
      <c r="E20" s="130"/>
      <c r="F20" s="130"/>
      <c r="G20" s="130"/>
      <c r="H20" s="130"/>
      <c r="I20" s="130"/>
      <c r="J20" s="131"/>
      <c r="L20" s="135"/>
      <c r="M20" s="136"/>
      <c r="N20" s="136"/>
      <c r="O20" s="136"/>
      <c r="P20" s="136"/>
      <c r="Q20" s="136"/>
      <c r="R20" s="136"/>
      <c r="S20" s="136"/>
      <c r="T20" s="136"/>
      <c r="U20" s="137"/>
    </row>
    <row r="21" spans="2:21" x14ac:dyDescent="0.35">
      <c r="B21" s="24">
        <v>21</v>
      </c>
      <c r="C21" s="138" t="s">
        <v>41</v>
      </c>
      <c r="D21" s="139" t="s">
        <v>63</v>
      </c>
      <c r="E21" s="79" t="s">
        <v>36</v>
      </c>
      <c r="F21" s="61">
        <v>11</v>
      </c>
      <c r="G21" s="62">
        <v>3</v>
      </c>
      <c r="H21" s="63">
        <v>4</v>
      </c>
      <c r="I21" s="63">
        <v>11</v>
      </c>
      <c r="J21" s="29">
        <f>(I21*G21)</f>
        <v>33</v>
      </c>
      <c r="L21" s="117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2:21" ht="15" thickBot="1" x14ac:dyDescent="0.4">
      <c r="B22" s="25">
        <v>22</v>
      </c>
      <c r="C22" s="138"/>
      <c r="D22" s="140"/>
      <c r="E22" s="78" t="s">
        <v>37</v>
      </c>
      <c r="F22" s="33">
        <v>11</v>
      </c>
      <c r="G22" s="37">
        <v>3</v>
      </c>
      <c r="H22" s="50">
        <v>4</v>
      </c>
      <c r="I22" s="50">
        <v>11</v>
      </c>
      <c r="J22" s="80">
        <f t="shared" ref="J22:J27" si="1">(I22*G22)</f>
        <v>33</v>
      </c>
      <c r="L22" s="117"/>
      <c r="M22" s="118"/>
      <c r="N22" s="118"/>
      <c r="O22" s="118"/>
      <c r="P22" s="118"/>
      <c r="Q22" s="118"/>
      <c r="R22" s="118"/>
      <c r="S22" s="118"/>
      <c r="T22" s="118"/>
      <c r="U22" s="119"/>
    </row>
    <row r="23" spans="2:21" x14ac:dyDescent="0.35">
      <c r="B23" s="25">
        <v>23</v>
      </c>
      <c r="C23" s="138"/>
      <c r="D23" s="141" t="s">
        <v>42</v>
      </c>
      <c r="E23" s="81" t="s">
        <v>7</v>
      </c>
      <c r="F23" s="40">
        <v>8</v>
      </c>
      <c r="G23" s="36">
        <v>2</v>
      </c>
      <c r="H23" s="49">
        <v>3</v>
      </c>
      <c r="I23" s="49">
        <v>8</v>
      </c>
      <c r="J23" s="29">
        <f t="shared" si="1"/>
        <v>16</v>
      </c>
      <c r="L23" s="117"/>
      <c r="M23" s="118"/>
      <c r="N23" s="118"/>
      <c r="O23" s="118"/>
      <c r="P23" s="118"/>
      <c r="Q23" s="118"/>
      <c r="R23" s="118"/>
      <c r="S23" s="118"/>
      <c r="T23" s="118"/>
      <c r="U23" s="119"/>
    </row>
    <row r="24" spans="2:21" x14ac:dyDescent="0.35">
      <c r="B24" s="25">
        <v>24</v>
      </c>
      <c r="C24" s="138"/>
      <c r="D24" s="142"/>
      <c r="E24" s="76" t="s">
        <v>38</v>
      </c>
      <c r="F24" s="16">
        <v>4</v>
      </c>
      <c r="G24" s="38">
        <v>2</v>
      </c>
      <c r="H24" s="51">
        <v>3</v>
      </c>
      <c r="I24" s="51">
        <v>4</v>
      </c>
      <c r="J24" s="30">
        <f t="shared" si="1"/>
        <v>8</v>
      </c>
      <c r="L24" s="117"/>
      <c r="M24" s="118"/>
      <c r="N24" s="118"/>
      <c r="O24" s="118"/>
      <c r="P24" s="118"/>
      <c r="Q24" s="118"/>
      <c r="R24" s="118"/>
      <c r="S24" s="118"/>
      <c r="T24" s="118"/>
      <c r="U24" s="119"/>
    </row>
    <row r="25" spans="2:21" x14ac:dyDescent="0.35">
      <c r="B25" s="25">
        <v>25</v>
      </c>
      <c r="C25" s="138"/>
      <c r="D25" s="142"/>
      <c r="E25" s="76" t="s">
        <v>39</v>
      </c>
      <c r="F25" s="16">
        <v>3</v>
      </c>
      <c r="G25" s="38">
        <v>2</v>
      </c>
      <c r="H25" s="51">
        <v>3</v>
      </c>
      <c r="I25" s="51">
        <v>3</v>
      </c>
      <c r="J25" s="30">
        <f t="shared" si="1"/>
        <v>6</v>
      </c>
      <c r="L25" s="117"/>
      <c r="M25" s="118"/>
      <c r="N25" s="118"/>
      <c r="O25" s="118"/>
      <c r="P25" s="118"/>
      <c r="Q25" s="118"/>
      <c r="R25" s="118"/>
      <c r="S25" s="118"/>
      <c r="T25" s="118"/>
      <c r="U25" s="119"/>
    </row>
    <row r="26" spans="2:21" ht="15" thickBot="1" x14ac:dyDescent="0.4">
      <c r="B26" s="25">
        <v>26</v>
      </c>
      <c r="C26" s="138"/>
      <c r="D26" s="140"/>
      <c r="E26" s="78" t="s">
        <v>40</v>
      </c>
      <c r="F26" s="33">
        <v>10</v>
      </c>
      <c r="G26" s="37">
        <v>2</v>
      </c>
      <c r="H26" s="50">
        <v>3</v>
      </c>
      <c r="I26" s="50">
        <v>10</v>
      </c>
      <c r="J26" s="80">
        <f t="shared" si="1"/>
        <v>20</v>
      </c>
      <c r="L26" s="117"/>
      <c r="M26" s="118"/>
      <c r="N26" s="118"/>
      <c r="O26" s="118"/>
      <c r="P26" s="118"/>
      <c r="Q26" s="118"/>
      <c r="R26" s="118"/>
      <c r="S26" s="118"/>
      <c r="T26" s="118"/>
      <c r="U26" s="119"/>
    </row>
    <row r="27" spans="2:21" ht="15" thickBot="1" x14ac:dyDescent="0.4">
      <c r="B27" s="26">
        <v>27</v>
      </c>
      <c r="C27" s="138"/>
      <c r="D27" s="18" t="s">
        <v>43</v>
      </c>
      <c r="E27" s="84" t="s">
        <v>27</v>
      </c>
      <c r="F27" s="35">
        <v>2</v>
      </c>
      <c r="G27" s="39">
        <v>2</v>
      </c>
      <c r="H27" s="52">
        <v>3</v>
      </c>
      <c r="I27" s="52">
        <v>2</v>
      </c>
      <c r="J27" s="28">
        <f t="shared" si="1"/>
        <v>4</v>
      </c>
      <c r="L27" s="117"/>
      <c r="M27" s="118"/>
      <c r="N27" s="118"/>
      <c r="O27" s="118"/>
      <c r="P27" s="118"/>
      <c r="Q27" s="118"/>
      <c r="R27" s="118"/>
      <c r="S27" s="118"/>
      <c r="T27" s="118"/>
      <c r="U27" s="119"/>
    </row>
    <row r="28" spans="2:21" ht="15" thickBot="1" x14ac:dyDescent="0.4">
      <c r="B28" s="126"/>
      <c r="C28" s="127"/>
      <c r="D28" s="127"/>
      <c r="E28" s="127"/>
      <c r="F28" s="127"/>
      <c r="G28" s="127"/>
      <c r="H28" s="127"/>
      <c r="I28" s="127"/>
      <c r="J28" s="128"/>
      <c r="L28" s="135"/>
      <c r="M28" s="136"/>
      <c r="N28" s="136"/>
      <c r="O28" s="136"/>
      <c r="P28" s="136"/>
      <c r="Q28" s="136"/>
      <c r="R28" s="136"/>
      <c r="S28" s="136"/>
      <c r="T28" s="136"/>
      <c r="U28" s="137"/>
    </row>
    <row r="29" spans="2:21" x14ac:dyDescent="0.35">
      <c r="B29" s="64">
        <v>28</v>
      </c>
      <c r="C29" s="138" t="s">
        <v>6</v>
      </c>
      <c r="D29" s="143" t="s">
        <v>64</v>
      </c>
      <c r="E29" s="72" t="s">
        <v>8</v>
      </c>
      <c r="F29" s="32">
        <v>13</v>
      </c>
      <c r="G29" s="41">
        <v>3</v>
      </c>
      <c r="H29" s="49">
        <v>4</v>
      </c>
      <c r="I29" s="49">
        <v>13</v>
      </c>
      <c r="J29" s="29">
        <f>(I29*H29)</f>
        <v>52</v>
      </c>
      <c r="L29" s="117"/>
      <c r="M29" s="118"/>
      <c r="N29" s="118"/>
      <c r="O29" s="118"/>
      <c r="P29" s="118"/>
      <c r="Q29" s="118"/>
      <c r="R29" s="118"/>
      <c r="S29" s="118"/>
      <c r="T29" s="118"/>
      <c r="U29" s="119"/>
    </row>
    <row r="30" spans="2:21" x14ac:dyDescent="0.35">
      <c r="B30" s="25">
        <v>29</v>
      </c>
      <c r="C30" s="138"/>
      <c r="D30" s="144"/>
      <c r="E30" s="74" t="s">
        <v>9</v>
      </c>
      <c r="F30" s="34">
        <v>13</v>
      </c>
      <c r="G30" s="38">
        <v>3</v>
      </c>
      <c r="H30" s="51">
        <v>4</v>
      </c>
      <c r="I30" s="51">
        <v>13</v>
      </c>
      <c r="J30" s="30">
        <f>(I30*H30)</f>
        <v>52</v>
      </c>
      <c r="L30" s="117"/>
      <c r="M30" s="118"/>
      <c r="N30" s="118"/>
      <c r="O30" s="118"/>
      <c r="P30" s="118"/>
      <c r="Q30" s="118"/>
      <c r="R30" s="118"/>
      <c r="S30" s="118"/>
      <c r="T30" s="118"/>
      <c r="U30" s="119"/>
    </row>
    <row r="31" spans="2:21" x14ac:dyDescent="0.35">
      <c r="B31" s="25">
        <v>30</v>
      </c>
      <c r="C31" s="138"/>
      <c r="D31" s="144"/>
      <c r="E31" s="74" t="s">
        <v>10</v>
      </c>
      <c r="F31" s="34">
        <v>12</v>
      </c>
      <c r="G31" s="38">
        <v>3</v>
      </c>
      <c r="H31" s="51">
        <v>4</v>
      </c>
      <c r="I31" s="51">
        <v>12</v>
      </c>
      <c r="J31" s="30">
        <f t="shared" ref="J31:J36" si="2">(I31*G31)</f>
        <v>36</v>
      </c>
      <c r="L31" s="117"/>
      <c r="M31" s="118"/>
      <c r="N31" s="118"/>
      <c r="O31" s="118"/>
      <c r="P31" s="118"/>
      <c r="Q31" s="118"/>
      <c r="R31" s="118"/>
      <c r="S31" s="118"/>
      <c r="T31" s="118"/>
      <c r="U31" s="119"/>
    </row>
    <row r="32" spans="2:21" x14ac:dyDescent="0.35">
      <c r="B32" s="25">
        <v>31</v>
      </c>
      <c r="C32" s="138"/>
      <c r="D32" s="144"/>
      <c r="E32" s="74" t="s">
        <v>11</v>
      </c>
      <c r="F32" s="34">
        <v>12</v>
      </c>
      <c r="G32" s="38">
        <v>3</v>
      </c>
      <c r="H32" s="51">
        <v>4</v>
      </c>
      <c r="I32" s="51">
        <v>12</v>
      </c>
      <c r="J32" s="30">
        <f t="shared" si="2"/>
        <v>36</v>
      </c>
      <c r="L32" s="117"/>
      <c r="M32" s="118"/>
      <c r="N32" s="118"/>
      <c r="O32" s="118"/>
      <c r="P32" s="118"/>
      <c r="Q32" s="118"/>
      <c r="R32" s="118"/>
      <c r="S32" s="118"/>
      <c r="T32" s="118"/>
      <c r="U32" s="119"/>
    </row>
    <row r="33" spans="2:21" x14ac:dyDescent="0.35">
      <c r="B33" s="25">
        <v>32</v>
      </c>
      <c r="C33" s="138"/>
      <c r="D33" s="144"/>
      <c r="E33" s="74" t="s">
        <v>44</v>
      </c>
      <c r="F33" s="34">
        <v>12</v>
      </c>
      <c r="G33" s="38">
        <v>3</v>
      </c>
      <c r="H33" s="51">
        <v>4</v>
      </c>
      <c r="I33" s="51">
        <v>12</v>
      </c>
      <c r="J33" s="30">
        <f t="shared" si="2"/>
        <v>36</v>
      </c>
      <c r="L33" s="117"/>
      <c r="M33" s="118"/>
      <c r="N33" s="118"/>
      <c r="O33" s="118"/>
      <c r="P33" s="118"/>
      <c r="Q33" s="118"/>
      <c r="R33" s="118"/>
      <c r="S33" s="118"/>
      <c r="T33" s="118"/>
      <c r="U33" s="119"/>
    </row>
    <row r="34" spans="2:21" ht="15" thickBot="1" x14ac:dyDescent="0.4">
      <c r="B34" s="25">
        <v>33</v>
      </c>
      <c r="C34" s="138"/>
      <c r="D34" s="145"/>
      <c r="E34" s="78" t="s">
        <v>45</v>
      </c>
      <c r="F34" s="33">
        <v>12</v>
      </c>
      <c r="G34" s="37">
        <v>3</v>
      </c>
      <c r="H34" s="50">
        <v>4</v>
      </c>
      <c r="I34" s="50">
        <v>12</v>
      </c>
      <c r="J34" s="80">
        <f t="shared" si="2"/>
        <v>36</v>
      </c>
      <c r="L34" s="117"/>
      <c r="M34" s="118"/>
      <c r="N34" s="118"/>
      <c r="O34" s="118"/>
      <c r="P34" s="118"/>
      <c r="Q34" s="118"/>
      <c r="R34" s="118"/>
      <c r="S34" s="118"/>
      <c r="T34" s="118"/>
      <c r="U34" s="119"/>
    </row>
    <row r="35" spans="2:21" ht="15" thickBot="1" x14ac:dyDescent="0.4">
      <c r="B35" s="25">
        <v>34</v>
      </c>
      <c r="C35" s="138"/>
      <c r="D35" s="105" t="s">
        <v>47</v>
      </c>
      <c r="E35" s="85" t="s">
        <v>46</v>
      </c>
      <c r="F35" s="86">
        <v>19</v>
      </c>
      <c r="G35" s="68">
        <v>4</v>
      </c>
      <c r="H35" s="87">
        <v>5</v>
      </c>
      <c r="I35" s="88">
        <v>19</v>
      </c>
      <c r="J35" s="89">
        <f t="shared" si="2"/>
        <v>76</v>
      </c>
      <c r="L35" s="117"/>
      <c r="M35" s="118"/>
      <c r="N35" s="118"/>
      <c r="O35" s="118"/>
      <c r="P35" s="118"/>
      <c r="Q35" s="118"/>
      <c r="R35" s="118"/>
      <c r="S35" s="118"/>
      <c r="T35" s="118"/>
      <c r="U35" s="119"/>
    </row>
    <row r="36" spans="2:21" ht="15" thickBot="1" x14ac:dyDescent="0.4">
      <c r="B36" s="26">
        <v>35</v>
      </c>
      <c r="C36" s="138"/>
      <c r="D36" s="19" t="s">
        <v>48</v>
      </c>
      <c r="E36" s="70" t="s">
        <v>12</v>
      </c>
      <c r="F36" s="35">
        <v>4</v>
      </c>
      <c r="G36" s="39">
        <v>3</v>
      </c>
      <c r="H36" s="52">
        <v>4</v>
      </c>
      <c r="I36" s="52">
        <v>4</v>
      </c>
      <c r="J36" s="28">
        <f t="shared" si="2"/>
        <v>12</v>
      </c>
      <c r="L36" s="117"/>
      <c r="M36" s="118"/>
      <c r="N36" s="118"/>
      <c r="O36" s="118"/>
      <c r="P36" s="118"/>
      <c r="Q36" s="118"/>
      <c r="R36" s="118"/>
      <c r="S36" s="118"/>
      <c r="T36" s="118"/>
      <c r="U36" s="119"/>
    </row>
    <row r="37" spans="2:21" ht="15" thickBot="1" x14ac:dyDescent="0.4">
      <c r="B37" s="123"/>
      <c r="C37" s="124"/>
      <c r="D37" s="124"/>
      <c r="E37" s="124"/>
      <c r="F37" s="124"/>
      <c r="G37" s="124"/>
      <c r="H37" s="124"/>
      <c r="I37" s="124"/>
      <c r="J37" s="125"/>
      <c r="L37" s="135"/>
      <c r="M37" s="136"/>
      <c r="N37" s="136"/>
      <c r="O37" s="136"/>
      <c r="P37" s="136"/>
      <c r="Q37" s="136"/>
      <c r="R37" s="136"/>
      <c r="S37" s="136"/>
      <c r="T37" s="136"/>
      <c r="U37" s="137"/>
    </row>
    <row r="38" spans="2:21" x14ac:dyDescent="0.35"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2:21" x14ac:dyDescent="0.35"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2:21" x14ac:dyDescent="0.35"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2:21" x14ac:dyDescent="0.35"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2:21" x14ac:dyDescent="0.35">
      <c r="B42" s="120" t="s">
        <v>67</v>
      </c>
      <c r="C42" s="121"/>
      <c r="D42" s="122"/>
      <c r="E42" s="121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2:21" x14ac:dyDescent="0.35">
      <c r="B43" s="120" t="s">
        <v>68</v>
      </c>
      <c r="C43" s="120"/>
      <c r="D43" s="120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2:21" x14ac:dyDescent="0.35">
      <c r="B44" s="104" t="s">
        <v>69</v>
      </c>
      <c r="C44" s="104"/>
      <c r="D44" s="104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2:21" x14ac:dyDescent="0.35"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x14ac:dyDescent="0.35"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x14ac:dyDescent="0.35"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x14ac:dyDescent="0.35"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2:21" x14ac:dyDescent="0.35"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2:21" x14ac:dyDescent="0.35"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2:21" x14ac:dyDescent="0.35"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2:21" x14ac:dyDescent="0.35"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2:21" x14ac:dyDescent="0.35"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2:21" x14ac:dyDescent="0.35">
      <c r="L54" s="5"/>
      <c r="M54" s="5"/>
      <c r="N54" s="5"/>
      <c r="O54" s="5"/>
      <c r="P54" s="5"/>
      <c r="Q54" s="5"/>
      <c r="R54" s="5"/>
      <c r="S54" s="5"/>
      <c r="T54" s="5"/>
      <c r="U54" s="5"/>
    </row>
  </sheetData>
  <mergeCells count="20">
    <mergeCell ref="B1:U1"/>
    <mergeCell ref="U4:U6"/>
    <mergeCell ref="C7:C11"/>
    <mergeCell ref="L12:U12"/>
    <mergeCell ref="Q4:R5"/>
    <mergeCell ref="S4:S6"/>
    <mergeCell ref="T4:T6"/>
    <mergeCell ref="C13:C19"/>
    <mergeCell ref="D13:D14"/>
    <mergeCell ref="D16:D19"/>
    <mergeCell ref="L4:M5"/>
    <mergeCell ref="N4:P5"/>
    <mergeCell ref="L37:U37"/>
    <mergeCell ref="L20:U20"/>
    <mergeCell ref="C21:C27"/>
    <mergeCell ref="D21:D22"/>
    <mergeCell ref="D23:D26"/>
    <mergeCell ref="L28:U28"/>
    <mergeCell ref="C29:C36"/>
    <mergeCell ref="D29:D34"/>
  </mergeCells>
  <pageMargins left="0.25" right="0.25" top="0.75" bottom="0.75" header="0.3" footer="0.3"/>
  <pageSetup paperSize="152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Milena Garcia Moreno</dc:creator>
  <cp:lastModifiedBy>YEIMY TATIANA ZAMORA GUEVARA</cp:lastModifiedBy>
  <cp:lastPrinted>2019-04-11T21:15:10Z</cp:lastPrinted>
  <dcterms:created xsi:type="dcterms:W3CDTF">2018-02-07T17:18:00Z</dcterms:created>
  <dcterms:modified xsi:type="dcterms:W3CDTF">2019-04-16T19:46:40Z</dcterms:modified>
</cp:coreProperties>
</file>